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Решения совета депутатов - 2019\РСД 182 от 21.05.2019 - отчет 2018г\"/>
    </mc:Choice>
  </mc:AlternateContent>
  <bookViews>
    <workbookView xWindow="0" yWindow="0" windowWidth="21736" windowHeight="8029"/>
  </bookViews>
  <sheets>
    <sheet name="Доходы" sheetId="1" r:id="rId1"/>
    <sheet name="_params" sheetId="4" state="hidden" r:id="rId2"/>
  </sheets>
  <definedNames>
    <definedName name="APPT" localSheetId="0">Доходы!$A$17</definedName>
    <definedName name="FILE_NAME" localSheetId="0">Доходы!#REF!</definedName>
    <definedName name="FIO" localSheetId="0">Доходы!$D$17</definedName>
    <definedName name="FORM_CODE" localSheetId="0">Доходы!#REF!</definedName>
    <definedName name="LAST_CELL" localSheetId="0">Доходы!$F$103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Доходы!$A$12</definedName>
    <definedName name="REG_DATE" localSheetId="0">Доходы!#REF!</definedName>
    <definedName name="REND_1" localSheetId="0">Доходы!$A$103</definedName>
    <definedName name="SIGN" localSheetId="0">Доходы!$A$16:$D$18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F12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</calcChain>
</file>

<file path=xl/sharedStrings.xml><?xml version="1.0" encoding="utf-8"?>
<sst xmlns="http://schemas.openxmlformats.org/spreadsheetml/2006/main" count="332" uniqueCount="216">
  <si>
    <t>КОДЫ</t>
  </si>
  <si>
    <t>01.01.2019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</si>
  <si>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</si>
  <si>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</si>
  <si>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</si>
  <si>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</si>
  <si>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</si>
  <si>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</si>
  <si>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</si>
  <si>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</si>
  <si>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</si>
  <si>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</si>
  <si>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</si>
  <si>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</si>
  <si>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</si>
  <si>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</si>
  <si>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</si>
  <si>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</si>
  <si>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</si>
  <si>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</si>
  <si>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</si>
  <si>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</si>
  <si>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</si>
  <si>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</si>
  <si>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</si>
  <si>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</si>
  <si>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</si>
  <si>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</si>
  <si>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</si>
  <si>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</si>
  <si>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</si>
  <si>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</si>
  <si>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</si>
  <si>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</si>
  <si>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</si>
  <si>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</si>
  <si>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</si>
  <si>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</si>
  <si>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</si>
  <si>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</si>
  <si>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</si>
  <si>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</si>
  <si>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</si>
  <si>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</si>
  <si>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</si>
  <si>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</si>
  <si>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</si>
  <si>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</si>
  <si>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</si>
  <si>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</si>
  <si>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</si>
  <si>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</si>
  <si>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</si>
  <si>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</si>
  <si>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</si>
  <si>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</si>
  <si>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</si>
  <si>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</si>
  <si>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</si>
  <si>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</si>
  <si>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</si>
  <si>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</si>
  <si>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</si>
  <si>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</si>
  <si>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</si>
  <si>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</si>
  <si>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</si>
  <si>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</si>
  <si>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</si>
  <si>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</si>
  <si>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</si>
  <si>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</si>
  <si>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</si>
  <si>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</si>
  <si>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</si>
  <si>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</si>
  <si>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</si>
  <si>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</si>
  <si>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</si>
  <si>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</si>
  <si>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</si>
  <si>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</si>
  <si>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</si>
  <si>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</si>
  <si>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</si>
  <si>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</si>
  <si>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</si>
  <si>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</si>
  <si>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</si>
  <si>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</si>
  <si>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</si>
  <si>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</si>
  <si>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</si>
  <si>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</si>
  <si>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</si>
  <si>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</si>
  <si>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</si>
  <si>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</si>
  <si>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</si>
  <si>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</si>
  <si>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</si>
  <si>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</si>
  <si>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</si>
  <si>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</si>
  <si>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</si>
  <si>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</si>
  <si>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</si>
  <si>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</si>
  <si>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</si>
  <si>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</si>
  <si>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</si>
  <si>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</si>
  <si>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</si>
  <si>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</si>
  <si>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</si>
  <si>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</si>
  <si>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</si>
  <si>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</si>
  <si>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</si>
  <si>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</si>
  <si>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</si>
  <si>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</si>
  <si>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</si>
  <si>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</si>
  <si>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</si>
  <si>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</si>
  <si>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</si>
  <si>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</si>
  <si>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</si>
  <si>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</si>
  <si>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</si>
  <si>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</si>
  <si>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</si>
  <si>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</si>
  <si>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</si>
  <si>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</si>
  <si>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</si>
  <si>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</si>
  <si>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</si>
  <si>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</si>
  <si>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</si>
  <si>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</si>
  <si>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</si>
  <si>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</si>
  <si>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</si>
  <si>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</si>
  <si>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</si>
  <si>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</si>
  <si>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</si>
  <si>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</si>
  <si>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</si>
  <si>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</si>
  <si>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</si>
  <si>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</si>
  <si>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</si>
  <si>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</si>
  <si>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</si>
  <si>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</si>
  <si>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</si>
  <si>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</si>
  <si>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</si>
  <si>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</si>
  <si>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</si>
  <si>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</si>
  <si>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</si>
  <si>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</si>
  <si>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</si>
  <si>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</si>
  <si>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</si>
  <si>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</si>
  <si>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</si>
  <si>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</si>
  <si>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</si>
  <si>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</si>
  <si>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</si>
  <si>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</si>
  <si>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</si>
  <si>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</si>
  <si>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</si>
  <si>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</si>
  <si>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</si>
  <si>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</si>
  <si>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</si>
  <si>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</si>
  <si>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</si>
  <si>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</si>
  <si>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</si>
  <si>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</si>
  <si>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</si>
  <si>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</si>
  <si>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</si>
  <si>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</si>
  <si>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</si>
  <si>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</si>
  <si>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</si>
  <si>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</si>
  <si>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</si>
  <si>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</si>
  <si>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</si>
  <si>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</si>
  <si>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</si>
  <si>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</si>
  <si>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</si>
  <si>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</si>
  <si>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</si>
  <si>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</si>
  <si>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</si>
  <si>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</si>
  <si>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</si>
  <si>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</si>
  <si>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</si>
  <si>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</si>
  <si>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</si>
  <si>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Исполнено (рубли)</t>
  </si>
  <si>
    <t xml:space="preserve">                            Поступления доходов в бюджет Никольского городского поселения
Тосненского района Ленинградской области за 2018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</si>
  <si>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депутатов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от 21.05.2019 № 182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</si>
</sst>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4" fontId="2" fillId="0" borderId="6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4" fontId="2" fillId="0" borderId="4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wrapText="1"/>
    </xf>
    <xf numFmtId="49" fontId="3" fillId="0" borderId="1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center" wrapText="1"/>
    </xf>
    <xf numFmtId="49" fontId="3" fillId="0" borderId="1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7" xfId="0" applyNumberFormat="1" applyFont="1" applyBorder="1" applyAlignment="1" applyProtection="1">
      <alignment horizontal="left" wrapText="1"/>
    </xf>
    <xf numFmtId="49" fontId="3" fillId="0" borderId="8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Alignment="1" applyProtection="1">
      <alignment horizontal="right"/>
    </xf>
    <xf numFmtId="164" fontId="3" fillId="0" borderId="12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topLeftCell="A19" workbookViewId="0">
      <selection activeCell="E4" sqref="E4:E10"/>
    </sheetView>
  </sheetViews>
  <sheetFormatPr defaultRowHeight="12.75" customHeight="1" x14ac:dyDescent="0.2"/>
  <cols>
    <col min="1" max="1" width="43.75" customWidth="1"/>
    <col min="2" max="2" width="6.125" customWidth="1"/>
    <col min="3" max="3" width="31.75" customWidth="1"/>
    <col min="4" max="4" width="0.125" hidden="1" customWidth="1"/>
    <col min="5" max="5" width="26.5" customWidth="1"/>
    <col min="6" max="6" width="0.375" hidden="1" customWidth="1"/>
  </cols>
  <sheetData>
    <row r="1" spans="1:6" ht="14.3" x14ac:dyDescent="0.25">
      <c r="A1" s="10"/>
      <c r="B1" s="10"/>
      <c r="C1" s="10"/>
      <c r="D1" s="10"/>
      <c r="E1" s="33" t="s">
        <v>215</v>
      </c>
      <c r="F1" s="1"/>
    </row>
    <row r="2" spans="1:6" ht="103.95" customHeight="1" x14ac:dyDescent="0.25">
      <c r="A2" s="31"/>
      <c r="B2" s="31"/>
      <c r="C2" s="31"/>
      <c r="D2" s="31"/>
      <c r="E2" s="33"/>
      <c r="F2" s="2" t="s">
        <v>0</v>
      </c>
    </row>
    <row r="3" spans="1:6" ht="64.55" customHeight="1" thickBot="1" x14ac:dyDescent="0.3">
      <c r="A3" s="32" t="s">
        <v>214</v>
      </c>
      <c r="B3" s="32"/>
      <c r="C3" s="32"/>
      <c r="D3" s="32"/>
      <c r="E3" s="32"/>
      <c r="F3" s="3"/>
    </row>
    <row r="4" spans="1:6" ht="4.0999999999999996" customHeight="1" x14ac:dyDescent="0.2">
      <c r="A4" s="38" t="s">
        <v>2</v>
      </c>
      <c r="B4" s="34" t="s">
        <v>3</v>
      </c>
      <c r="C4" s="34" t="s">
        <v>4</v>
      </c>
      <c r="D4" s="36" t="s">
        <v>5</v>
      </c>
      <c r="E4" s="29" t="s">
        <v>213</v>
      </c>
      <c r="F4" s="26" t="s">
        <v>6</v>
      </c>
    </row>
    <row r="5" spans="1:6" ht="3.6" customHeight="1" x14ac:dyDescent="0.2">
      <c r="A5" s="39"/>
      <c r="B5" s="35"/>
      <c r="C5" s="35"/>
      <c r="D5" s="37"/>
      <c r="E5" s="30"/>
      <c r="F5" s="27"/>
    </row>
    <row r="6" spans="1:6" ht="3.1" customHeight="1" x14ac:dyDescent="0.2">
      <c r="A6" s="39"/>
      <c r="B6" s="35"/>
      <c r="C6" s="35"/>
      <c r="D6" s="37"/>
      <c r="E6" s="30"/>
      <c r="F6" s="27"/>
    </row>
    <row r="7" spans="1:6" ht="3.1" customHeight="1" x14ac:dyDescent="0.2">
      <c r="A7" s="39"/>
      <c r="B7" s="35"/>
      <c r="C7" s="35"/>
      <c r="D7" s="37"/>
      <c r="E7" s="30"/>
      <c r="F7" s="27"/>
    </row>
    <row r="8" spans="1:6" ht="3.1" customHeight="1" x14ac:dyDescent="0.2">
      <c r="A8" s="39"/>
      <c r="B8" s="35"/>
      <c r="C8" s="35"/>
      <c r="D8" s="37"/>
      <c r="E8" s="30"/>
      <c r="F8" s="27"/>
    </row>
    <row r="9" spans="1:6" ht="3.1" customHeight="1" x14ac:dyDescent="0.2">
      <c r="A9" s="39"/>
      <c r="B9" s="35"/>
      <c r="C9" s="35"/>
      <c r="D9" s="37"/>
      <c r="E9" s="30"/>
      <c r="F9" s="27"/>
    </row>
    <row r="10" spans="1:6" ht="23.45" customHeight="1" x14ac:dyDescent="0.2">
      <c r="A10" s="39"/>
      <c r="B10" s="35"/>
      <c r="C10" s="35"/>
      <c r="D10" s="37"/>
      <c r="E10" s="30"/>
      <c r="F10" s="28"/>
    </row>
    <row r="11" spans="1:6" ht="12.6" customHeight="1" thickBot="1" x14ac:dyDescent="0.25">
      <c r="A11" s="22">
        <v>1</v>
      </c>
      <c r="B11" s="23">
        <v>2</v>
      </c>
      <c r="C11" s="23">
        <v>3</v>
      </c>
      <c r="D11" s="24" t="s">
        <v>7</v>
      </c>
      <c r="E11" s="25" t="s">
        <v>7</v>
      </c>
      <c r="F11" s="21" t="s">
        <v>8</v>
      </c>
    </row>
    <row r="12" spans="1:6" ht="14.3" x14ac:dyDescent="0.25">
      <c r="A12" s="11" t="s">
        <v>9</v>
      </c>
      <c r="B12" s="12" t="s">
        <v>10</v>
      </c>
      <c r="C12" s="13" t="s">
        <v>11</v>
      </c>
      <c r="D12" s="14">
        <v>175545752.13999999</v>
      </c>
      <c r="E12" s="15">
        <v>173913428.96000001</v>
      </c>
      <c r="F12" s="4">
        <f>IF(OR(D12="-",IF(E12="-",0,E12)&gt;=IF(D12="-",0,D12)),"-",IF(D12="-",0,D12)-IF(E12="-",0,E12))</f>
        <v>1632323.1799999774</v>
      </c>
    </row>
    <row r="13" spans="1:6" ht="14.3" x14ac:dyDescent="0.25">
      <c r="A13" s="16" t="s">
        <v>12</v>
      </c>
      <c r="B13" s="17"/>
      <c r="C13" s="18"/>
      <c r="D13" s="19"/>
      <c r="E13" s="19"/>
      <c r="F13" s="5"/>
    </row>
    <row r="14" spans="1:6" ht="14.3" x14ac:dyDescent="0.25">
      <c r="A14" s="11" t="s">
        <v>13</v>
      </c>
      <c r="B14" s="12" t="s">
        <v>10</v>
      </c>
      <c r="C14" s="13" t="s">
        <v>14</v>
      </c>
      <c r="D14" s="14">
        <v>94071659</v>
      </c>
      <c r="E14" s="14">
        <v>104685324.61</v>
      </c>
      <c r="F14" s="6" t="str">
        <f t="shared" ref="F14:F45" si="0">IF(OR(D14="-",IF(E14="-",0,E14)&gt;=IF(D14="-",0,D14)),"-",IF(D14="-",0,D14)-IF(E14="-",0,E14))</f>
        <v>-</v>
      </c>
    </row>
    <row r="15" spans="1:6" ht="14.3" x14ac:dyDescent="0.25">
      <c r="A15" s="11" t="s">
        <v>15</v>
      </c>
      <c r="B15" s="12" t="s">
        <v>10</v>
      </c>
      <c r="C15" s="13" t="s">
        <v>16</v>
      </c>
      <c r="D15" s="14">
        <v>31030500</v>
      </c>
      <c r="E15" s="14">
        <v>33679452.530000001</v>
      </c>
      <c r="F15" s="6" t="str">
        <f t="shared" si="0"/>
        <v>-</v>
      </c>
    </row>
    <row r="16" spans="1:6" ht="14.3" x14ac:dyDescent="0.25">
      <c r="A16" s="11" t="s">
        <v>17</v>
      </c>
      <c r="B16" s="12" t="s">
        <v>10</v>
      </c>
      <c r="C16" s="13" t="s">
        <v>18</v>
      </c>
      <c r="D16" s="14">
        <v>31030500</v>
      </c>
      <c r="E16" s="14">
        <v>33679452.530000001</v>
      </c>
      <c r="F16" s="6" t="str">
        <f t="shared" si="0"/>
        <v>-</v>
      </c>
    </row>
    <row r="17" spans="1:6" ht="85.6" x14ac:dyDescent="0.25">
      <c r="A17" s="11" t="s">
        <v>19</v>
      </c>
      <c r="B17" s="12" t="s">
        <v>10</v>
      </c>
      <c r="C17" s="13" t="s">
        <v>20</v>
      </c>
      <c r="D17" s="14">
        <v>30718487.600000001</v>
      </c>
      <c r="E17" s="14">
        <v>33360775.059999999</v>
      </c>
      <c r="F17" s="6" t="str">
        <f t="shared" si="0"/>
        <v>-</v>
      </c>
    </row>
    <row r="18" spans="1:6" ht="128.4" x14ac:dyDescent="0.25">
      <c r="A18" s="20" t="s">
        <v>21</v>
      </c>
      <c r="B18" s="12" t="s">
        <v>10</v>
      </c>
      <c r="C18" s="13" t="s">
        <v>22</v>
      </c>
      <c r="D18" s="14" t="s">
        <v>23</v>
      </c>
      <c r="E18" s="14">
        <v>32974107.73</v>
      </c>
      <c r="F18" s="6" t="str">
        <f t="shared" si="0"/>
        <v>-</v>
      </c>
    </row>
    <row r="19" spans="1:6" ht="99.85" x14ac:dyDescent="0.25">
      <c r="A19" s="20" t="s">
        <v>24</v>
      </c>
      <c r="B19" s="12" t="s">
        <v>10</v>
      </c>
      <c r="C19" s="13" t="s">
        <v>25</v>
      </c>
      <c r="D19" s="14" t="s">
        <v>23</v>
      </c>
      <c r="E19" s="14">
        <v>253868.3</v>
      </c>
      <c r="F19" s="6" t="str">
        <f t="shared" si="0"/>
        <v>-</v>
      </c>
    </row>
    <row r="20" spans="1:6" ht="128.4" x14ac:dyDescent="0.25">
      <c r="A20" s="20" t="s">
        <v>26</v>
      </c>
      <c r="B20" s="12" t="s">
        <v>10</v>
      </c>
      <c r="C20" s="13" t="s">
        <v>27</v>
      </c>
      <c r="D20" s="14" t="s">
        <v>23</v>
      </c>
      <c r="E20" s="14">
        <v>132825.38</v>
      </c>
      <c r="F20" s="6" t="str">
        <f t="shared" si="0"/>
        <v>-</v>
      </c>
    </row>
    <row r="21" spans="1:6" ht="128.4" x14ac:dyDescent="0.25">
      <c r="A21" s="20" t="s">
        <v>28</v>
      </c>
      <c r="B21" s="12" t="s">
        <v>10</v>
      </c>
      <c r="C21" s="13" t="s">
        <v>29</v>
      </c>
      <c r="D21" s="14" t="s">
        <v>23</v>
      </c>
      <c r="E21" s="14">
        <v>-26.35</v>
      </c>
      <c r="F21" s="6" t="str">
        <f t="shared" si="0"/>
        <v>-</v>
      </c>
    </row>
    <row r="22" spans="1:6" ht="128.4" x14ac:dyDescent="0.25">
      <c r="A22" s="20" t="s">
        <v>30</v>
      </c>
      <c r="B22" s="12" t="s">
        <v>10</v>
      </c>
      <c r="C22" s="13" t="s">
        <v>31</v>
      </c>
      <c r="D22" s="14">
        <v>33814.44</v>
      </c>
      <c r="E22" s="14">
        <v>37689.43</v>
      </c>
      <c r="F22" s="6" t="str">
        <f t="shared" si="0"/>
        <v>-</v>
      </c>
    </row>
    <row r="23" spans="1:6" ht="171.2" x14ac:dyDescent="0.25">
      <c r="A23" s="20" t="s">
        <v>32</v>
      </c>
      <c r="B23" s="12" t="s">
        <v>10</v>
      </c>
      <c r="C23" s="13" t="s">
        <v>33</v>
      </c>
      <c r="D23" s="14" t="s">
        <v>23</v>
      </c>
      <c r="E23" s="14">
        <v>36409.360000000001</v>
      </c>
      <c r="F23" s="6" t="str">
        <f t="shared" si="0"/>
        <v>-</v>
      </c>
    </row>
    <row r="24" spans="1:6" ht="142.65" x14ac:dyDescent="0.25">
      <c r="A24" s="20" t="s">
        <v>34</v>
      </c>
      <c r="B24" s="12" t="s">
        <v>10</v>
      </c>
      <c r="C24" s="13" t="s">
        <v>35</v>
      </c>
      <c r="D24" s="14" t="s">
        <v>23</v>
      </c>
      <c r="E24" s="14">
        <v>110.07</v>
      </c>
      <c r="F24" s="6" t="str">
        <f t="shared" si="0"/>
        <v>-</v>
      </c>
    </row>
    <row r="25" spans="1:6" ht="171.2" x14ac:dyDescent="0.25">
      <c r="A25" s="20" t="s">
        <v>36</v>
      </c>
      <c r="B25" s="12" t="s">
        <v>10</v>
      </c>
      <c r="C25" s="13" t="s">
        <v>37</v>
      </c>
      <c r="D25" s="14" t="s">
        <v>23</v>
      </c>
      <c r="E25" s="14">
        <v>1170</v>
      </c>
      <c r="F25" s="6" t="str">
        <f t="shared" si="0"/>
        <v>-</v>
      </c>
    </row>
    <row r="26" spans="1:6" ht="57.1" x14ac:dyDescent="0.25">
      <c r="A26" s="11" t="s">
        <v>38</v>
      </c>
      <c r="B26" s="12" t="s">
        <v>10</v>
      </c>
      <c r="C26" s="13" t="s">
        <v>39</v>
      </c>
      <c r="D26" s="14">
        <v>278197.96000000002</v>
      </c>
      <c r="E26" s="14">
        <v>280988.03999999998</v>
      </c>
      <c r="F26" s="6" t="str">
        <f t="shared" si="0"/>
        <v>-</v>
      </c>
    </row>
    <row r="27" spans="1:6" ht="99.85" x14ac:dyDescent="0.25">
      <c r="A27" s="11" t="s">
        <v>40</v>
      </c>
      <c r="B27" s="12" t="s">
        <v>10</v>
      </c>
      <c r="C27" s="13" t="s">
        <v>41</v>
      </c>
      <c r="D27" s="14" t="s">
        <v>23</v>
      </c>
      <c r="E27" s="14">
        <v>278781.48</v>
      </c>
      <c r="F27" s="6" t="str">
        <f t="shared" si="0"/>
        <v>-</v>
      </c>
    </row>
    <row r="28" spans="1:6" ht="71.349999999999994" x14ac:dyDescent="0.25">
      <c r="A28" s="11" t="s">
        <v>42</v>
      </c>
      <c r="B28" s="12" t="s">
        <v>10</v>
      </c>
      <c r="C28" s="13" t="s">
        <v>43</v>
      </c>
      <c r="D28" s="14" t="s">
        <v>23</v>
      </c>
      <c r="E28" s="14">
        <v>537.57000000000005</v>
      </c>
      <c r="F28" s="6" t="str">
        <f t="shared" si="0"/>
        <v>-</v>
      </c>
    </row>
    <row r="29" spans="1:6" ht="99.85" x14ac:dyDescent="0.25">
      <c r="A29" s="11" t="s">
        <v>44</v>
      </c>
      <c r="B29" s="12" t="s">
        <v>10</v>
      </c>
      <c r="C29" s="13" t="s">
        <v>45</v>
      </c>
      <c r="D29" s="14" t="s">
        <v>23</v>
      </c>
      <c r="E29" s="14">
        <v>1668.99</v>
      </c>
      <c r="F29" s="6" t="str">
        <f t="shared" si="0"/>
        <v>-</v>
      </c>
    </row>
    <row r="30" spans="1:6" ht="42.8" x14ac:dyDescent="0.25">
      <c r="A30" s="11" t="s">
        <v>46</v>
      </c>
      <c r="B30" s="12" t="s">
        <v>10</v>
      </c>
      <c r="C30" s="13" t="s">
        <v>47</v>
      </c>
      <c r="D30" s="14">
        <v>1579200</v>
      </c>
      <c r="E30" s="14">
        <v>1687377.41</v>
      </c>
      <c r="F30" s="6" t="str">
        <f t="shared" si="0"/>
        <v>-</v>
      </c>
    </row>
    <row r="31" spans="1:6" ht="42.8" x14ac:dyDescent="0.25">
      <c r="A31" s="11" t="s">
        <v>48</v>
      </c>
      <c r="B31" s="12" t="s">
        <v>10</v>
      </c>
      <c r="C31" s="13" t="s">
        <v>49</v>
      </c>
      <c r="D31" s="14">
        <v>1579200</v>
      </c>
      <c r="E31" s="14">
        <v>1687377.41</v>
      </c>
      <c r="F31" s="6" t="str">
        <f t="shared" si="0"/>
        <v>-</v>
      </c>
    </row>
    <row r="32" spans="1:6" ht="85.6" x14ac:dyDescent="0.25">
      <c r="A32" s="11" t="s">
        <v>50</v>
      </c>
      <c r="B32" s="12" t="s">
        <v>10</v>
      </c>
      <c r="C32" s="13" t="s">
        <v>51</v>
      </c>
      <c r="D32" s="14">
        <v>588400</v>
      </c>
      <c r="E32" s="14">
        <v>751836.85</v>
      </c>
      <c r="F32" s="6" t="str">
        <f t="shared" si="0"/>
        <v>-</v>
      </c>
    </row>
    <row r="33" spans="1:6" ht="99.85" x14ac:dyDescent="0.25">
      <c r="A33" s="20" t="s">
        <v>52</v>
      </c>
      <c r="B33" s="12" t="s">
        <v>10</v>
      </c>
      <c r="C33" s="13" t="s">
        <v>53</v>
      </c>
      <c r="D33" s="14">
        <v>8500</v>
      </c>
      <c r="E33" s="14">
        <v>7240.68</v>
      </c>
      <c r="F33" s="6">
        <f t="shared" si="0"/>
        <v>1259.3199999999997</v>
      </c>
    </row>
    <row r="34" spans="1:6" ht="85.6" x14ac:dyDescent="0.25">
      <c r="A34" s="11" t="s">
        <v>54</v>
      </c>
      <c r="B34" s="12" t="s">
        <v>10</v>
      </c>
      <c r="C34" s="13" t="s">
        <v>55</v>
      </c>
      <c r="D34" s="14">
        <v>982300</v>
      </c>
      <c r="E34" s="14">
        <v>1096753.98</v>
      </c>
      <c r="F34" s="6" t="str">
        <f t="shared" si="0"/>
        <v>-</v>
      </c>
    </row>
    <row r="35" spans="1:6" ht="85.6" x14ac:dyDescent="0.25">
      <c r="A35" s="11" t="s">
        <v>56</v>
      </c>
      <c r="B35" s="12" t="s">
        <v>10</v>
      </c>
      <c r="C35" s="13" t="s">
        <v>57</v>
      </c>
      <c r="D35" s="14" t="s">
        <v>23</v>
      </c>
      <c r="E35" s="14">
        <v>-168454.1</v>
      </c>
      <c r="F35" s="6" t="str">
        <f t="shared" si="0"/>
        <v>-</v>
      </c>
    </row>
    <row r="36" spans="1:6" ht="14.3" x14ac:dyDescent="0.25">
      <c r="A36" s="11" t="s">
        <v>58</v>
      </c>
      <c r="B36" s="12" t="s">
        <v>10</v>
      </c>
      <c r="C36" s="13" t="s">
        <v>59</v>
      </c>
      <c r="D36" s="14">
        <v>27476460</v>
      </c>
      <c r="E36" s="14">
        <v>32459624.280000001</v>
      </c>
      <c r="F36" s="6" t="str">
        <f t="shared" si="0"/>
        <v>-</v>
      </c>
    </row>
    <row r="37" spans="1:6" ht="14.3" x14ac:dyDescent="0.25">
      <c r="A37" s="11" t="s">
        <v>60</v>
      </c>
      <c r="B37" s="12" t="s">
        <v>10</v>
      </c>
      <c r="C37" s="13" t="s">
        <v>61</v>
      </c>
      <c r="D37" s="14">
        <v>1268300</v>
      </c>
      <c r="E37" s="14">
        <v>2587352.4500000002</v>
      </c>
      <c r="F37" s="6" t="str">
        <f t="shared" si="0"/>
        <v>-</v>
      </c>
    </row>
    <row r="38" spans="1:6" ht="57.1" x14ac:dyDescent="0.25">
      <c r="A38" s="11" t="s">
        <v>62</v>
      </c>
      <c r="B38" s="12" t="s">
        <v>10</v>
      </c>
      <c r="C38" s="13" t="s">
        <v>63</v>
      </c>
      <c r="D38" s="14">
        <v>1268300</v>
      </c>
      <c r="E38" s="14">
        <v>2587352.4500000002</v>
      </c>
      <c r="F38" s="6" t="str">
        <f t="shared" si="0"/>
        <v>-</v>
      </c>
    </row>
    <row r="39" spans="1:6" ht="99.85" x14ac:dyDescent="0.25">
      <c r="A39" s="11" t="s">
        <v>64</v>
      </c>
      <c r="B39" s="12" t="s">
        <v>10</v>
      </c>
      <c r="C39" s="13" t="s">
        <v>65</v>
      </c>
      <c r="D39" s="14" t="s">
        <v>23</v>
      </c>
      <c r="E39" s="14">
        <v>2566407.96</v>
      </c>
      <c r="F39" s="6" t="str">
        <f t="shared" si="0"/>
        <v>-</v>
      </c>
    </row>
    <row r="40" spans="1:6" ht="71.349999999999994" x14ac:dyDescent="0.25">
      <c r="A40" s="11" t="s">
        <v>66</v>
      </c>
      <c r="B40" s="12" t="s">
        <v>10</v>
      </c>
      <c r="C40" s="13" t="s">
        <v>67</v>
      </c>
      <c r="D40" s="14" t="s">
        <v>23</v>
      </c>
      <c r="E40" s="14">
        <v>20944.490000000002</v>
      </c>
      <c r="F40" s="6" t="str">
        <f t="shared" si="0"/>
        <v>-</v>
      </c>
    </row>
    <row r="41" spans="1:6" ht="14.3" x14ac:dyDescent="0.25">
      <c r="A41" s="11" t="s">
        <v>68</v>
      </c>
      <c r="B41" s="12" t="s">
        <v>10</v>
      </c>
      <c r="C41" s="13" t="s">
        <v>69</v>
      </c>
      <c r="D41" s="14">
        <v>26208160</v>
      </c>
      <c r="E41" s="14">
        <v>29872271.829999998</v>
      </c>
      <c r="F41" s="6" t="str">
        <f t="shared" si="0"/>
        <v>-</v>
      </c>
    </row>
    <row r="42" spans="1:6" ht="14.3" x14ac:dyDescent="0.25">
      <c r="A42" s="11" t="s">
        <v>70</v>
      </c>
      <c r="B42" s="12" t="s">
        <v>10</v>
      </c>
      <c r="C42" s="13" t="s">
        <v>71</v>
      </c>
      <c r="D42" s="14">
        <v>23246610</v>
      </c>
      <c r="E42" s="14">
        <v>24603708.300000001</v>
      </c>
      <c r="F42" s="6" t="str">
        <f t="shared" si="0"/>
        <v>-</v>
      </c>
    </row>
    <row r="43" spans="1:6" ht="42.8" x14ac:dyDescent="0.25">
      <c r="A43" s="11" t="s">
        <v>72</v>
      </c>
      <c r="B43" s="12" t="s">
        <v>10</v>
      </c>
      <c r="C43" s="13" t="s">
        <v>73</v>
      </c>
      <c r="D43" s="14">
        <v>23246610</v>
      </c>
      <c r="E43" s="14">
        <v>24603708.300000001</v>
      </c>
      <c r="F43" s="6" t="str">
        <f t="shared" si="0"/>
        <v>-</v>
      </c>
    </row>
    <row r="44" spans="1:6" ht="14.3" x14ac:dyDescent="0.25">
      <c r="A44" s="11" t="s">
        <v>74</v>
      </c>
      <c r="B44" s="12" t="s">
        <v>10</v>
      </c>
      <c r="C44" s="13" t="s">
        <v>75</v>
      </c>
      <c r="D44" s="14">
        <v>2961550</v>
      </c>
      <c r="E44" s="14">
        <v>5268563.53</v>
      </c>
      <c r="F44" s="6" t="str">
        <f t="shared" si="0"/>
        <v>-</v>
      </c>
    </row>
    <row r="45" spans="1:6" ht="42.8" x14ac:dyDescent="0.25">
      <c r="A45" s="11" t="s">
        <v>76</v>
      </c>
      <c r="B45" s="12" t="s">
        <v>10</v>
      </c>
      <c r="C45" s="13" t="s">
        <v>77</v>
      </c>
      <c r="D45" s="14">
        <v>2961550</v>
      </c>
      <c r="E45" s="14">
        <v>5268563.53</v>
      </c>
      <c r="F45" s="6" t="str">
        <f t="shared" si="0"/>
        <v>-</v>
      </c>
    </row>
    <row r="46" spans="1:6" ht="57.1" x14ac:dyDescent="0.25">
      <c r="A46" s="11" t="s">
        <v>78</v>
      </c>
      <c r="B46" s="12" t="s">
        <v>10</v>
      </c>
      <c r="C46" s="13" t="s">
        <v>79</v>
      </c>
      <c r="D46" s="14">
        <v>10908020</v>
      </c>
      <c r="E46" s="14">
        <v>10967844.6</v>
      </c>
      <c r="F46" s="6" t="str">
        <f t="shared" ref="F46:F77" si="1">IF(OR(D46="-",IF(E46="-",0,E46)&gt;=IF(D46="-",0,D46)),"-",IF(D46="-",0,D46)-IF(E46="-",0,E46))</f>
        <v>-</v>
      </c>
    </row>
    <row r="47" spans="1:6" ht="114.15" x14ac:dyDescent="0.25">
      <c r="A47" s="20" t="s">
        <v>80</v>
      </c>
      <c r="B47" s="12" t="s">
        <v>10</v>
      </c>
      <c r="C47" s="13" t="s">
        <v>81</v>
      </c>
      <c r="D47" s="14">
        <v>7558800</v>
      </c>
      <c r="E47" s="14">
        <v>7540465.2300000004</v>
      </c>
      <c r="F47" s="6">
        <f t="shared" si="1"/>
        <v>18334.769999999553</v>
      </c>
    </row>
    <row r="48" spans="1:6" ht="85.6" x14ac:dyDescent="0.25">
      <c r="A48" s="11" t="s">
        <v>82</v>
      </c>
      <c r="B48" s="12" t="s">
        <v>10</v>
      </c>
      <c r="C48" s="13" t="s">
        <v>83</v>
      </c>
      <c r="D48" s="14">
        <v>4000000</v>
      </c>
      <c r="E48" s="14">
        <v>3596336.66</v>
      </c>
      <c r="F48" s="6">
        <f t="shared" si="1"/>
        <v>403663.33999999985</v>
      </c>
    </row>
    <row r="49" spans="1:6" ht="99.85" x14ac:dyDescent="0.25">
      <c r="A49" s="20" t="s">
        <v>84</v>
      </c>
      <c r="B49" s="12" t="s">
        <v>10</v>
      </c>
      <c r="C49" s="13" t="s">
        <v>85</v>
      </c>
      <c r="D49" s="14">
        <v>4000000</v>
      </c>
      <c r="E49" s="14">
        <v>3596336.66</v>
      </c>
      <c r="F49" s="6">
        <f t="shared" si="1"/>
        <v>403663.33999999985</v>
      </c>
    </row>
    <row r="50" spans="1:6" ht="99.85" x14ac:dyDescent="0.25">
      <c r="A50" s="20" t="s">
        <v>86</v>
      </c>
      <c r="B50" s="12" t="s">
        <v>10</v>
      </c>
      <c r="C50" s="13" t="s">
        <v>87</v>
      </c>
      <c r="D50" s="14">
        <v>95490</v>
      </c>
      <c r="E50" s="14">
        <v>127365.91</v>
      </c>
      <c r="F50" s="6" t="str">
        <f t="shared" si="1"/>
        <v>-</v>
      </c>
    </row>
    <row r="51" spans="1:6" ht="85.6" x14ac:dyDescent="0.25">
      <c r="A51" s="11" t="s">
        <v>88</v>
      </c>
      <c r="B51" s="12" t="s">
        <v>10</v>
      </c>
      <c r="C51" s="13" t="s">
        <v>89</v>
      </c>
      <c r="D51" s="14">
        <v>95490</v>
      </c>
      <c r="E51" s="14">
        <v>127365.91</v>
      </c>
      <c r="F51" s="6" t="str">
        <f t="shared" si="1"/>
        <v>-</v>
      </c>
    </row>
    <row r="52" spans="1:6" ht="57.1" x14ac:dyDescent="0.25">
      <c r="A52" s="11" t="s">
        <v>90</v>
      </c>
      <c r="B52" s="12" t="s">
        <v>10</v>
      </c>
      <c r="C52" s="13" t="s">
        <v>91</v>
      </c>
      <c r="D52" s="14">
        <v>3463310</v>
      </c>
      <c r="E52" s="14">
        <v>3816762.66</v>
      </c>
      <c r="F52" s="6" t="str">
        <f t="shared" si="1"/>
        <v>-</v>
      </c>
    </row>
    <row r="53" spans="1:6" ht="42.8" x14ac:dyDescent="0.25">
      <c r="A53" s="11" t="s">
        <v>92</v>
      </c>
      <c r="B53" s="12" t="s">
        <v>10</v>
      </c>
      <c r="C53" s="13" t="s">
        <v>93</v>
      </c>
      <c r="D53" s="14">
        <v>3463310</v>
      </c>
      <c r="E53" s="14">
        <v>3816762.66</v>
      </c>
      <c r="F53" s="6" t="str">
        <f t="shared" si="1"/>
        <v>-</v>
      </c>
    </row>
    <row r="54" spans="1:6" ht="99.85" x14ac:dyDescent="0.25">
      <c r="A54" s="20" t="s">
        <v>94</v>
      </c>
      <c r="B54" s="12" t="s">
        <v>10</v>
      </c>
      <c r="C54" s="13" t="s">
        <v>95</v>
      </c>
      <c r="D54" s="14">
        <v>3349220</v>
      </c>
      <c r="E54" s="14">
        <v>3427379.37</v>
      </c>
      <c r="F54" s="6" t="str">
        <f t="shared" si="1"/>
        <v>-</v>
      </c>
    </row>
    <row r="55" spans="1:6" ht="99.85" x14ac:dyDescent="0.25">
      <c r="A55" s="20" t="s">
        <v>96</v>
      </c>
      <c r="B55" s="12" t="s">
        <v>10</v>
      </c>
      <c r="C55" s="13" t="s">
        <v>97</v>
      </c>
      <c r="D55" s="14">
        <v>3349220</v>
      </c>
      <c r="E55" s="14">
        <v>3427379.37</v>
      </c>
      <c r="F55" s="6" t="str">
        <f t="shared" si="1"/>
        <v>-</v>
      </c>
    </row>
    <row r="56" spans="1:6" ht="99.85" x14ac:dyDescent="0.25">
      <c r="A56" s="11" t="s">
        <v>98</v>
      </c>
      <c r="B56" s="12" t="s">
        <v>10</v>
      </c>
      <c r="C56" s="13" t="s">
        <v>99</v>
      </c>
      <c r="D56" s="14">
        <v>3349220</v>
      </c>
      <c r="E56" s="14">
        <v>3427379.37</v>
      </c>
      <c r="F56" s="6" t="str">
        <f t="shared" si="1"/>
        <v>-</v>
      </c>
    </row>
    <row r="57" spans="1:6" ht="42.8" x14ac:dyDescent="0.25">
      <c r="A57" s="11" t="s">
        <v>100</v>
      </c>
      <c r="B57" s="12" t="s">
        <v>10</v>
      </c>
      <c r="C57" s="13" t="s">
        <v>101</v>
      </c>
      <c r="D57" s="14">
        <v>4576500</v>
      </c>
      <c r="E57" s="14">
        <v>4488033.3899999997</v>
      </c>
      <c r="F57" s="6">
        <f t="shared" si="1"/>
        <v>88466.610000000335</v>
      </c>
    </row>
    <row r="58" spans="1:6" ht="14.3" x14ac:dyDescent="0.25">
      <c r="A58" s="11" t="s">
        <v>102</v>
      </c>
      <c r="B58" s="12" t="s">
        <v>10</v>
      </c>
      <c r="C58" s="13" t="s">
        <v>103</v>
      </c>
      <c r="D58" s="14">
        <v>3485500</v>
      </c>
      <c r="E58" s="14">
        <v>2970594.68</v>
      </c>
      <c r="F58" s="6">
        <f t="shared" si="1"/>
        <v>514905.31999999983</v>
      </c>
    </row>
    <row r="59" spans="1:6" ht="28.55" x14ac:dyDescent="0.25">
      <c r="A59" s="11" t="s">
        <v>104</v>
      </c>
      <c r="B59" s="12" t="s">
        <v>10</v>
      </c>
      <c r="C59" s="13" t="s">
        <v>105</v>
      </c>
      <c r="D59" s="14">
        <v>3485500</v>
      </c>
      <c r="E59" s="14">
        <v>2970594.68</v>
      </c>
      <c r="F59" s="6">
        <f t="shared" si="1"/>
        <v>514905.31999999983</v>
      </c>
    </row>
    <row r="60" spans="1:6" ht="42.8" x14ac:dyDescent="0.25">
      <c r="A60" s="11" t="s">
        <v>106</v>
      </c>
      <c r="B60" s="12" t="s">
        <v>10</v>
      </c>
      <c r="C60" s="13" t="s">
        <v>107</v>
      </c>
      <c r="D60" s="14">
        <v>3485500</v>
      </c>
      <c r="E60" s="14">
        <v>2970594.68</v>
      </c>
      <c r="F60" s="6">
        <f t="shared" si="1"/>
        <v>514905.31999999983</v>
      </c>
    </row>
    <row r="61" spans="1:6" ht="14.3" x14ac:dyDescent="0.25">
      <c r="A61" s="11" t="s">
        <v>108</v>
      </c>
      <c r="B61" s="12" t="s">
        <v>10</v>
      </c>
      <c r="C61" s="13" t="s">
        <v>109</v>
      </c>
      <c r="D61" s="14">
        <v>1091000</v>
      </c>
      <c r="E61" s="14">
        <v>1517438.71</v>
      </c>
      <c r="F61" s="6" t="str">
        <f t="shared" si="1"/>
        <v>-</v>
      </c>
    </row>
    <row r="62" spans="1:6" ht="28.55" x14ac:dyDescent="0.25">
      <c r="A62" s="11" t="s">
        <v>110</v>
      </c>
      <c r="B62" s="12" t="s">
        <v>10</v>
      </c>
      <c r="C62" s="13" t="s">
        <v>111</v>
      </c>
      <c r="D62" s="14">
        <v>1091000</v>
      </c>
      <c r="E62" s="14">
        <v>1517438.71</v>
      </c>
      <c r="F62" s="6" t="str">
        <f t="shared" si="1"/>
        <v>-</v>
      </c>
    </row>
    <row r="63" spans="1:6" ht="28.55" x14ac:dyDescent="0.25">
      <c r="A63" s="11" t="s">
        <v>112</v>
      </c>
      <c r="B63" s="12" t="s">
        <v>10</v>
      </c>
      <c r="C63" s="13" t="s">
        <v>113</v>
      </c>
      <c r="D63" s="14">
        <v>1091000</v>
      </c>
      <c r="E63" s="14">
        <v>1517438.71</v>
      </c>
      <c r="F63" s="6" t="str">
        <f t="shared" si="1"/>
        <v>-</v>
      </c>
    </row>
    <row r="64" spans="1:6" ht="28.55" x14ac:dyDescent="0.25">
      <c r="A64" s="11" t="s">
        <v>114</v>
      </c>
      <c r="B64" s="12" t="s">
        <v>10</v>
      </c>
      <c r="C64" s="13" t="s">
        <v>115</v>
      </c>
      <c r="D64" s="14">
        <v>18500979</v>
      </c>
      <c r="E64" s="14">
        <v>21359952.800000001</v>
      </c>
      <c r="F64" s="6" t="str">
        <f t="shared" si="1"/>
        <v>-</v>
      </c>
    </row>
    <row r="65" spans="1:6" ht="99.85" x14ac:dyDescent="0.25">
      <c r="A65" s="20" t="s">
        <v>116</v>
      </c>
      <c r="B65" s="12" t="s">
        <v>10</v>
      </c>
      <c r="C65" s="13" t="s">
        <v>117</v>
      </c>
      <c r="D65" s="14">
        <v>18000979</v>
      </c>
      <c r="E65" s="14">
        <v>20424264.829999998</v>
      </c>
      <c r="F65" s="6" t="str">
        <f t="shared" si="1"/>
        <v>-</v>
      </c>
    </row>
    <row r="66" spans="1:6" ht="114.15" x14ac:dyDescent="0.25">
      <c r="A66" s="20" t="s">
        <v>118</v>
      </c>
      <c r="B66" s="12" t="s">
        <v>10</v>
      </c>
      <c r="C66" s="13" t="s">
        <v>119</v>
      </c>
      <c r="D66" s="14">
        <v>18000979</v>
      </c>
      <c r="E66" s="14">
        <v>20424264.829999998</v>
      </c>
      <c r="F66" s="6" t="str">
        <f t="shared" si="1"/>
        <v>-</v>
      </c>
    </row>
    <row r="67" spans="1:6" ht="114.15" x14ac:dyDescent="0.25">
      <c r="A67" s="20" t="s">
        <v>120</v>
      </c>
      <c r="B67" s="12" t="s">
        <v>10</v>
      </c>
      <c r="C67" s="13" t="s">
        <v>121</v>
      </c>
      <c r="D67" s="14">
        <v>18000979</v>
      </c>
      <c r="E67" s="14">
        <v>20424264.829999998</v>
      </c>
      <c r="F67" s="6" t="str">
        <f t="shared" si="1"/>
        <v>-</v>
      </c>
    </row>
    <row r="68" spans="1:6" ht="42.8" x14ac:dyDescent="0.25">
      <c r="A68" s="11" t="s">
        <v>122</v>
      </c>
      <c r="B68" s="12" t="s">
        <v>10</v>
      </c>
      <c r="C68" s="13" t="s">
        <v>123</v>
      </c>
      <c r="D68" s="14">
        <v>500000</v>
      </c>
      <c r="E68" s="14">
        <v>935687.97</v>
      </c>
      <c r="F68" s="6" t="str">
        <f t="shared" si="1"/>
        <v>-</v>
      </c>
    </row>
    <row r="69" spans="1:6" ht="42.8" x14ac:dyDescent="0.25">
      <c r="A69" s="11" t="s">
        <v>124</v>
      </c>
      <c r="B69" s="12" t="s">
        <v>10</v>
      </c>
      <c r="C69" s="13" t="s">
        <v>125</v>
      </c>
      <c r="D69" s="14">
        <v>500000</v>
      </c>
      <c r="E69" s="14">
        <v>446687.97</v>
      </c>
      <c r="F69" s="6">
        <f t="shared" si="1"/>
        <v>53312.030000000028</v>
      </c>
    </row>
    <row r="70" spans="1:6" ht="57.1" x14ac:dyDescent="0.25">
      <c r="A70" s="11" t="s">
        <v>126</v>
      </c>
      <c r="B70" s="12" t="s">
        <v>10</v>
      </c>
      <c r="C70" s="13" t="s">
        <v>127</v>
      </c>
      <c r="D70" s="14">
        <v>500000</v>
      </c>
      <c r="E70" s="14">
        <v>446687.97</v>
      </c>
      <c r="F70" s="6">
        <f t="shared" si="1"/>
        <v>53312.030000000028</v>
      </c>
    </row>
    <row r="71" spans="1:6" ht="71.349999999999994" x14ac:dyDescent="0.25">
      <c r="A71" s="11" t="s">
        <v>128</v>
      </c>
      <c r="B71" s="12" t="s">
        <v>10</v>
      </c>
      <c r="C71" s="13" t="s">
        <v>129</v>
      </c>
      <c r="D71" s="14" t="s">
        <v>23</v>
      </c>
      <c r="E71" s="14">
        <v>489000</v>
      </c>
      <c r="F71" s="6" t="str">
        <f t="shared" si="1"/>
        <v>-</v>
      </c>
    </row>
    <row r="72" spans="1:6" ht="71.349999999999994" x14ac:dyDescent="0.25">
      <c r="A72" s="11" t="s">
        <v>130</v>
      </c>
      <c r="B72" s="12" t="s">
        <v>10</v>
      </c>
      <c r="C72" s="13" t="s">
        <v>131</v>
      </c>
      <c r="D72" s="14" t="s">
        <v>23</v>
      </c>
      <c r="E72" s="14">
        <v>489000</v>
      </c>
      <c r="F72" s="6" t="str">
        <f t="shared" si="1"/>
        <v>-</v>
      </c>
    </row>
    <row r="73" spans="1:6" ht="28.55" x14ac:dyDescent="0.25">
      <c r="A73" s="11" t="s">
        <v>132</v>
      </c>
      <c r="B73" s="12" t="s">
        <v>10</v>
      </c>
      <c r="C73" s="13" t="s">
        <v>133</v>
      </c>
      <c r="D73" s="14" t="s">
        <v>23</v>
      </c>
      <c r="E73" s="14">
        <v>3149.6</v>
      </c>
      <c r="F73" s="6" t="str">
        <f t="shared" si="1"/>
        <v>-</v>
      </c>
    </row>
    <row r="74" spans="1:6" ht="71.349999999999994" x14ac:dyDescent="0.25">
      <c r="A74" s="11" t="s">
        <v>134</v>
      </c>
      <c r="B74" s="12" t="s">
        <v>10</v>
      </c>
      <c r="C74" s="13" t="s">
        <v>135</v>
      </c>
      <c r="D74" s="14" t="s">
        <v>23</v>
      </c>
      <c r="E74" s="14">
        <v>3149.6</v>
      </c>
      <c r="F74" s="6" t="str">
        <f t="shared" si="1"/>
        <v>-</v>
      </c>
    </row>
    <row r="75" spans="1:6" ht="85.6" x14ac:dyDescent="0.25">
      <c r="A75" s="11" t="s">
        <v>136</v>
      </c>
      <c r="B75" s="12" t="s">
        <v>10</v>
      </c>
      <c r="C75" s="13" t="s">
        <v>137</v>
      </c>
      <c r="D75" s="14" t="s">
        <v>23</v>
      </c>
      <c r="E75" s="14">
        <v>3149.6</v>
      </c>
      <c r="F75" s="6" t="str">
        <f t="shared" si="1"/>
        <v>-</v>
      </c>
    </row>
    <row r="76" spans="1:6" ht="14.3" x14ac:dyDescent="0.25">
      <c r="A76" s="11" t="s">
        <v>138</v>
      </c>
      <c r="B76" s="12" t="s">
        <v>10</v>
      </c>
      <c r="C76" s="13" t="s">
        <v>139</v>
      </c>
      <c r="D76" s="14" t="s">
        <v>23</v>
      </c>
      <c r="E76" s="14">
        <v>39890</v>
      </c>
      <c r="F76" s="6" t="str">
        <f t="shared" si="1"/>
        <v>-</v>
      </c>
    </row>
    <row r="77" spans="1:6" ht="14.3" x14ac:dyDescent="0.25">
      <c r="A77" s="11" t="s">
        <v>140</v>
      </c>
      <c r="B77" s="12" t="s">
        <v>10</v>
      </c>
      <c r="C77" s="13" t="s">
        <v>141</v>
      </c>
      <c r="D77" s="14" t="s">
        <v>23</v>
      </c>
      <c r="E77" s="14">
        <v>39890</v>
      </c>
      <c r="F77" s="6" t="str">
        <f t="shared" si="1"/>
        <v>-</v>
      </c>
    </row>
    <row r="78" spans="1:6" ht="28.55" x14ac:dyDescent="0.25">
      <c r="A78" s="11" t="s">
        <v>142</v>
      </c>
      <c r="B78" s="12" t="s">
        <v>10</v>
      </c>
      <c r="C78" s="13" t="s">
        <v>143</v>
      </c>
      <c r="D78" s="14" t="s">
        <v>23</v>
      </c>
      <c r="E78" s="14">
        <v>39890</v>
      </c>
      <c r="F78" s="6" t="str">
        <f t="shared" ref="F78:F103" si="2">IF(OR(D78="-",IF(E78="-",0,E78)&gt;=IF(D78="-",0,D78)),"-",IF(D78="-",0,D78)-IF(E78="-",0,E78))</f>
        <v>-</v>
      </c>
    </row>
    <row r="79" spans="1:6" ht="14.3" x14ac:dyDescent="0.25">
      <c r="A79" s="11" t="s">
        <v>144</v>
      </c>
      <c r="B79" s="12" t="s">
        <v>10</v>
      </c>
      <c r="C79" s="13" t="s">
        <v>145</v>
      </c>
      <c r="D79" s="14">
        <v>81474093.140000001</v>
      </c>
      <c r="E79" s="14">
        <v>69228104.349999994</v>
      </c>
      <c r="F79" s="6">
        <f t="shared" si="2"/>
        <v>12245988.790000007</v>
      </c>
    </row>
    <row r="80" spans="1:6" ht="42.8" x14ac:dyDescent="0.25">
      <c r="A80" s="11" t="s">
        <v>146</v>
      </c>
      <c r="B80" s="12" t="s">
        <v>10</v>
      </c>
      <c r="C80" s="13" t="s">
        <v>147</v>
      </c>
      <c r="D80" s="14">
        <v>81474093.140000001</v>
      </c>
      <c r="E80" s="14">
        <v>69232418.140000001</v>
      </c>
      <c r="F80" s="6">
        <f t="shared" si="2"/>
        <v>12241675</v>
      </c>
    </row>
    <row r="81" spans="1:6" ht="28.55" x14ac:dyDescent="0.25">
      <c r="A81" s="11" t="s">
        <v>148</v>
      </c>
      <c r="B81" s="12" t="s">
        <v>10</v>
      </c>
      <c r="C81" s="13" t="s">
        <v>149</v>
      </c>
      <c r="D81" s="14">
        <v>48466500</v>
      </c>
      <c r="E81" s="14">
        <v>48466500</v>
      </c>
      <c r="F81" s="6" t="str">
        <f t="shared" si="2"/>
        <v>-</v>
      </c>
    </row>
    <row r="82" spans="1:6" ht="28.55" x14ac:dyDescent="0.25">
      <c r="A82" s="11" t="s">
        <v>150</v>
      </c>
      <c r="B82" s="12" t="s">
        <v>10</v>
      </c>
      <c r="C82" s="13" t="s">
        <v>151</v>
      </c>
      <c r="D82" s="14">
        <v>48466500</v>
      </c>
      <c r="E82" s="14">
        <v>48466500</v>
      </c>
      <c r="F82" s="6" t="str">
        <f t="shared" si="2"/>
        <v>-</v>
      </c>
    </row>
    <row r="83" spans="1:6" ht="28.55" x14ac:dyDescent="0.25">
      <c r="A83" s="11" t="s">
        <v>152</v>
      </c>
      <c r="B83" s="12" t="s">
        <v>10</v>
      </c>
      <c r="C83" s="13" t="s">
        <v>153</v>
      </c>
      <c r="D83" s="14">
        <v>48466500</v>
      </c>
      <c r="E83" s="14">
        <v>48466500</v>
      </c>
      <c r="F83" s="6" t="str">
        <f t="shared" si="2"/>
        <v>-</v>
      </c>
    </row>
    <row r="84" spans="1:6" ht="42.8" x14ac:dyDescent="0.25">
      <c r="A84" s="11" t="s">
        <v>154</v>
      </c>
      <c r="B84" s="12" t="s">
        <v>10</v>
      </c>
      <c r="C84" s="13" t="s">
        <v>155</v>
      </c>
      <c r="D84" s="14">
        <v>29550453.140000001</v>
      </c>
      <c r="E84" s="14">
        <v>17308778.140000001</v>
      </c>
      <c r="F84" s="6">
        <f t="shared" si="2"/>
        <v>12241675</v>
      </c>
    </row>
    <row r="85" spans="1:6" ht="57.1" x14ac:dyDescent="0.25">
      <c r="A85" s="11" t="s">
        <v>156</v>
      </c>
      <c r="B85" s="12" t="s">
        <v>10</v>
      </c>
      <c r="C85" s="13" t="s">
        <v>157</v>
      </c>
      <c r="D85" s="14">
        <v>15000000</v>
      </c>
      <c r="E85" s="14">
        <v>2758325</v>
      </c>
      <c r="F85" s="6">
        <f t="shared" si="2"/>
        <v>12241675</v>
      </c>
    </row>
    <row r="86" spans="1:6" ht="42.8" x14ac:dyDescent="0.25">
      <c r="A86" s="11" t="s">
        <v>158</v>
      </c>
      <c r="B86" s="12" t="s">
        <v>10</v>
      </c>
      <c r="C86" s="13" t="s">
        <v>159</v>
      </c>
      <c r="D86" s="14">
        <v>15000000</v>
      </c>
      <c r="E86" s="14">
        <v>2758325</v>
      </c>
      <c r="F86" s="6">
        <f t="shared" si="2"/>
        <v>12241675</v>
      </c>
    </row>
    <row r="87" spans="1:6" ht="99.85" x14ac:dyDescent="0.25">
      <c r="A87" s="20" t="s">
        <v>160</v>
      </c>
      <c r="B87" s="12" t="s">
        <v>10</v>
      </c>
      <c r="C87" s="13" t="s">
        <v>161</v>
      </c>
      <c r="D87" s="14">
        <v>753200</v>
      </c>
      <c r="E87" s="14">
        <v>753200</v>
      </c>
      <c r="F87" s="6" t="str">
        <f t="shared" si="2"/>
        <v>-</v>
      </c>
    </row>
    <row r="88" spans="1:6" ht="114.15" x14ac:dyDescent="0.25">
      <c r="A88" s="20" t="s">
        <v>162</v>
      </c>
      <c r="B88" s="12" t="s">
        <v>10</v>
      </c>
      <c r="C88" s="13" t="s">
        <v>163</v>
      </c>
      <c r="D88" s="14">
        <v>753200</v>
      </c>
      <c r="E88" s="14">
        <v>753200</v>
      </c>
      <c r="F88" s="6" t="str">
        <f t="shared" si="2"/>
        <v>-</v>
      </c>
    </row>
    <row r="89" spans="1:6" ht="71.349999999999994" x14ac:dyDescent="0.25">
      <c r="A89" s="11" t="s">
        <v>164</v>
      </c>
      <c r="B89" s="12" t="s">
        <v>10</v>
      </c>
      <c r="C89" s="13" t="s">
        <v>165</v>
      </c>
      <c r="D89" s="14">
        <v>4000000</v>
      </c>
      <c r="E89" s="14">
        <v>4000000</v>
      </c>
      <c r="F89" s="6" t="str">
        <f t="shared" si="2"/>
        <v>-</v>
      </c>
    </row>
    <row r="90" spans="1:6" ht="71.349999999999994" x14ac:dyDescent="0.25">
      <c r="A90" s="11" t="s">
        <v>166</v>
      </c>
      <c r="B90" s="12" t="s">
        <v>10</v>
      </c>
      <c r="C90" s="13" t="s">
        <v>167</v>
      </c>
      <c r="D90" s="14">
        <v>4000000</v>
      </c>
      <c r="E90" s="14">
        <v>4000000</v>
      </c>
      <c r="F90" s="6" t="str">
        <f t="shared" si="2"/>
        <v>-</v>
      </c>
    </row>
    <row r="91" spans="1:6" ht="14.3" x14ac:dyDescent="0.25">
      <c r="A91" s="11" t="s">
        <v>168</v>
      </c>
      <c r="B91" s="12" t="s">
        <v>10</v>
      </c>
      <c r="C91" s="13" t="s">
        <v>169</v>
      </c>
      <c r="D91" s="14">
        <v>9797253.1400000006</v>
      </c>
      <c r="E91" s="14">
        <v>9797253.1400000006</v>
      </c>
      <c r="F91" s="6" t="str">
        <f t="shared" si="2"/>
        <v>-</v>
      </c>
    </row>
    <row r="92" spans="1:6" ht="28.55" x14ac:dyDescent="0.25">
      <c r="A92" s="11" t="s">
        <v>170</v>
      </c>
      <c r="B92" s="12" t="s">
        <v>10</v>
      </c>
      <c r="C92" s="13" t="s">
        <v>171</v>
      </c>
      <c r="D92" s="14">
        <v>9797253.1400000006</v>
      </c>
      <c r="E92" s="14">
        <v>9797253.1400000006</v>
      </c>
      <c r="F92" s="6" t="str">
        <f t="shared" si="2"/>
        <v>-</v>
      </c>
    </row>
    <row r="93" spans="1:6" ht="28.55" x14ac:dyDescent="0.25">
      <c r="A93" s="11" t="s">
        <v>172</v>
      </c>
      <c r="B93" s="12" t="s">
        <v>10</v>
      </c>
      <c r="C93" s="13" t="s">
        <v>173</v>
      </c>
      <c r="D93" s="14">
        <v>3057140</v>
      </c>
      <c r="E93" s="14">
        <v>3057140</v>
      </c>
      <c r="F93" s="6" t="str">
        <f t="shared" si="2"/>
        <v>-</v>
      </c>
    </row>
    <row r="94" spans="1:6" ht="42.8" x14ac:dyDescent="0.25">
      <c r="A94" s="11" t="s">
        <v>174</v>
      </c>
      <c r="B94" s="12" t="s">
        <v>10</v>
      </c>
      <c r="C94" s="13" t="s">
        <v>175</v>
      </c>
      <c r="D94" s="14">
        <v>1872140</v>
      </c>
      <c r="E94" s="14">
        <v>1872140</v>
      </c>
      <c r="F94" s="6" t="str">
        <f t="shared" si="2"/>
        <v>-</v>
      </c>
    </row>
    <row r="95" spans="1:6" ht="42.8" x14ac:dyDescent="0.25">
      <c r="A95" s="11" t="s">
        <v>176</v>
      </c>
      <c r="B95" s="12" t="s">
        <v>10</v>
      </c>
      <c r="C95" s="13" t="s">
        <v>177</v>
      </c>
      <c r="D95" s="14">
        <v>1872140</v>
      </c>
      <c r="E95" s="14">
        <v>1872140</v>
      </c>
      <c r="F95" s="6" t="str">
        <f t="shared" si="2"/>
        <v>-</v>
      </c>
    </row>
    <row r="96" spans="1:6" ht="42.8" x14ac:dyDescent="0.25">
      <c r="A96" s="11" t="s">
        <v>178</v>
      </c>
      <c r="B96" s="12" t="s">
        <v>10</v>
      </c>
      <c r="C96" s="13" t="s">
        <v>179</v>
      </c>
      <c r="D96" s="14">
        <v>1185000</v>
      </c>
      <c r="E96" s="14">
        <v>1185000</v>
      </c>
      <c r="F96" s="6" t="str">
        <f t="shared" si="2"/>
        <v>-</v>
      </c>
    </row>
    <row r="97" spans="1:6" ht="57.1" x14ac:dyDescent="0.25">
      <c r="A97" s="11" t="s">
        <v>180</v>
      </c>
      <c r="B97" s="12" t="s">
        <v>10</v>
      </c>
      <c r="C97" s="13" t="s">
        <v>181</v>
      </c>
      <c r="D97" s="14">
        <v>1185000</v>
      </c>
      <c r="E97" s="14">
        <v>1185000</v>
      </c>
      <c r="F97" s="6" t="str">
        <f t="shared" si="2"/>
        <v>-</v>
      </c>
    </row>
    <row r="98" spans="1:6" ht="14.3" x14ac:dyDescent="0.25">
      <c r="A98" s="11" t="s">
        <v>182</v>
      </c>
      <c r="B98" s="12" t="s">
        <v>10</v>
      </c>
      <c r="C98" s="13" t="s">
        <v>183</v>
      </c>
      <c r="D98" s="14">
        <v>400000</v>
      </c>
      <c r="E98" s="14">
        <v>400000</v>
      </c>
      <c r="F98" s="6" t="str">
        <f t="shared" si="2"/>
        <v>-</v>
      </c>
    </row>
    <row r="99" spans="1:6" ht="57.1" x14ac:dyDescent="0.25">
      <c r="A99" s="11" t="s">
        <v>184</v>
      </c>
      <c r="B99" s="12" t="s">
        <v>10</v>
      </c>
      <c r="C99" s="13" t="s">
        <v>185</v>
      </c>
      <c r="D99" s="14">
        <v>400000</v>
      </c>
      <c r="E99" s="14">
        <v>400000</v>
      </c>
      <c r="F99" s="6" t="str">
        <f t="shared" si="2"/>
        <v>-</v>
      </c>
    </row>
    <row r="100" spans="1:6" ht="71.349999999999994" x14ac:dyDescent="0.25">
      <c r="A100" s="11" t="s">
        <v>186</v>
      </c>
      <c r="B100" s="12" t="s">
        <v>10</v>
      </c>
      <c r="C100" s="13" t="s">
        <v>187</v>
      </c>
      <c r="D100" s="14">
        <v>400000</v>
      </c>
      <c r="E100" s="14">
        <v>400000</v>
      </c>
      <c r="F100" s="6" t="str">
        <f t="shared" si="2"/>
        <v>-</v>
      </c>
    </row>
    <row r="101" spans="1:6" ht="57.1" x14ac:dyDescent="0.25">
      <c r="A101" s="11" t="s">
        <v>188</v>
      </c>
      <c r="B101" s="12" t="s">
        <v>10</v>
      </c>
      <c r="C101" s="13" t="s">
        <v>189</v>
      </c>
      <c r="D101" s="14" t="s">
        <v>23</v>
      </c>
      <c r="E101" s="14">
        <v>-4313.79</v>
      </c>
      <c r="F101" s="6" t="str">
        <f t="shared" si="2"/>
        <v>-</v>
      </c>
    </row>
    <row r="102" spans="1:6" ht="57.1" x14ac:dyDescent="0.25">
      <c r="A102" s="11" t="s">
        <v>190</v>
      </c>
      <c r="B102" s="12" t="s">
        <v>10</v>
      </c>
      <c r="C102" s="13" t="s">
        <v>191</v>
      </c>
      <c r="D102" s="14" t="s">
        <v>23</v>
      </c>
      <c r="E102" s="14">
        <v>-4313.79</v>
      </c>
      <c r="F102" s="6" t="str">
        <f t="shared" si="2"/>
        <v>-</v>
      </c>
    </row>
    <row r="103" spans="1:6" ht="57.1" x14ac:dyDescent="0.25">
      <c r="A103" s="11" t="s">
        <v>192</v>
      </c>
      <c r="B103" s="12" t="s">
        <v>10</v>
      </c>
      <c r="C103" s="13" t="s">
        <v>193</v>
      </c>
      <c r="D103" s="14" t="s">
        <v>23</v>
      </c>
      <c r="E103" s="14">
        <v>-4313.79</v>
      </c>
      <c r="F103" s="6" t="str">
        <f t="shared" si="2"/>
        <v>-</v>
      </c>
    </row>
    <row r="104" spans="1:6" ht="12.75" customHeight="1" x14ac:dyDescent="0.2">
      <c r="A104" s="7"/>
      <c r="B104" s="8"/>
      <c r="C104" s="8"/>
      <c r="D104" s="9"/>
      <c r="E104" s="9"/>
      <c r="F104" s="9"/>
    </row>
  </sheetData>
  <mergeCells count="9">
    <mergeCell ref="F4:F10"/>
    <mergeCell ref="E4:E10"/>
    <mergeCell ref="A2:D2"/>
    <mergeCell ref="A3:E3"/>
    <mergeCell ref="E1:E2"/>
    <mergeCell ref="B4:B10"/>
    <mergeCell ref="D4:D10"/>
    <mergeCell ref="C4:C10"/>
    <mergeCell ref="A4:A10"/>
  </mergeCells>
  <conditionalFormatting sqref="F16 F14">
    <cfRule type="cellIs" priority="1" stopIfTrue="1" operator="equal">
      <formula>0</formula>
    </cfRule>
  </conditionalFormatting>
  <conditionalFormatting sqref="F23">
    <cfRule type="cellIs" priority="2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conditionalFormatting sqref="F20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194</v>
      </c>
      <c r="B1" t="s">
        <v>195</v>
      </c>
    </row>
    <row r="2" spans="1:2" x14ac:dyDescent="0.2">
      <c r="A2" t="s">
        <v>196</v>
      </c>
      <c r="B2" t="s">
        <v>197</v>
      </c>
    </row>
    <row r="3" spans="1:2" x14ac:dyDescent="0.2">
      <c r="A3" t="s">
        <v>198</v>
      </c>
      <c r="B3" t="s">
        <v>1</v>
      </c>
    </row>
    <row r="4" spans="1:2" x14ac:dyDescent="0.2">
      <c r="A4" t="s">
        <v>199</v>
      </c>
      <c r="B4" t="s">
        <v>200</v>
      </c>
    </row>
    <row r="5" spans="1:2" x14ac:dyDescent="0.2">
      <c r="A5" t="s">
        <v>201</v>
      </c>
      <c r="B5" t="s">
        <v>202</v>
      </c>
    </row>
    <row r="6" spans="1:2" x14ac:dyDescent="0.2">
      <c r="A6" t="s">
        <v>203</v>
      </c>
      <c r="B6" t="s">
        <v>195</v>
      </c>
    </row>
    <row r="7" spans="1:2" x14ac:dyDescent="0.2">
      <c r="A7" t="s">
        <v>204</v>
      </c>
      <c r="B7" t="s">
        <v>205</v>
      </c>
    </row>
    <row r="8" spans="1:2" x14ac:dyDescent="0.2">
      <c r="A8" t="s">
        <v>206</v>
      </c>
      <c r="B8" t="s">
        <v>207</v>
      </c>
    </row>
    <row r="9" spans="1:2" x14ac:dyDescent="0.2">
      <c r="A9" t="s">
        <v>208</v>
      </c>
      <c r="B9" t="s">
        <v>209</v>
      </c>
    </row>
    <row r="10" spans="1:2" x14ac:dyDescent="0.2">
      <c r="A10" t="s">
        <v>210</v>
      </c>
      <c r="B10" t="s">
        <v>211</v>
      </c>
    </row>
    <row r="11" spans="1:2" x14ac:dyDescent="0.2">
      <c r="A11" t="s">
        <v>212</v>
      </c>
      <c r="B11" t="s">
        <v>202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Доходы</vt:lpstr>
      <vt:lpstr>_params</vt:lpstr>
      <vt:lpstr>Доходы!APPT</vt:lpstr>
      <vt:lpstr>Доходы!FIO</vt:lpstr>
      <vt:lpstr>Доходы!LAST_CELL</vt:lpstr>
      <vt:lpstr>Доходы!PARAMS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rep:2.47.0.89</dc:description>
  <cp:lastModifiedBy>adm-zakaz</cp:lastModifiedBy>
  <dcterms:created xsi:type="dcterms:W3CDTF">2019-01-17T12:49:51Z</dcterms:created>
  <dcterms:modified xsi:type="dcterms:W3CDTF">2019-05-24T07:34:11Z</dcterms:modified>
</cp:coreProperties>
</file>