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<sst xmlns="http://schemas.openxmlformats.org/spreadsheetml/2006/main" count="84" uniqueCount="82">
  <si>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Приложение №3</t>
  </si>
  <si>
    <t>к решению Совета депутатов</t>
  </si>
  <si>
    <t>Никольского городского</t>
  </si>
  <si>
    <t>поселения Тосненского района</t>
  </si>
  <si>
    <t>Ленинградской области</t>
  </si>
  <si>
    <t xml:space="preserve">ПРОГНОЗИРУЕМЫЕ </t>
  </si>
  <si>
    <t xml:space="preserve">поступление доходов в бюджет Никольского городского </t>
  </si>
  <si>
    <t xml:space="preserve">         поселения Ленинградской области</t>
  </si>
  <si>
    <t>Код бюджетной классификации</t>
  </si>
  <si>
    <t>Источники доходов</t>
  </si>
  <si>
    <t>Сумма ( тыс.руб.)</t>
  </si>
  <si>
    <t>0 00 00000 00 0000 000</t>
  </si>
  <si>
    <t>ИТОГО ДОХОДЫ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</si>
  <si>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</si>
  <si>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</si>
  <si>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</si>
  <si>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</si>
  <si>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</si>
  <si>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Налоги на доходы физических лиц</t>
  </si>
  <si>
    <t>1 01 02010 01 0000 110</t>
  </si>
  <si>
    <t>1 01 02020 01 0000 110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</si>
  <si>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</si>
  <si>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</si>
  <si>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</si>
  <si>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</si>
  <si>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</si>
  <si>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</si>
  <si>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</si>
  <si>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</si>
  <si>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1 06 06010 00 0000 110</t>
  </si>
  <si>
    <t>Земельный налог, взимаемый по ставкам, установленным в соответствии с подпунктом 1 пункта 1 статьи 394 НК РФ</t>
  </si>
  <si>
    <t>1 06 06020 00 0000 110</t>
  </si>
  <si>
    <t>Земельный налог, взимаемый по ставкам, установленным в соответствии с подпунктом 2 пункта 1 статьи 394 НК РФ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</si>
  <si>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</si>
  <si>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</si>
  <si>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Доходы 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участков </t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</si>
  <si>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</si>
  <si>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     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</si>
  <si>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казенных)(найм)</t>
  </si>
  <si>
    <t>1 13 00000 00 0000 000</t>
  </si>
  <si>
    <t>ДОХОДЫ ОТ ОКАЗАНИЯ ПЛАТНЫХ УСЛУГ И КОМПЕНСАЦИИ ЗАТРАТ ГОСУДАРСТВА</t>
  </si>
  <si>
    <t>0 14 00000 00 0000 000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</si>
  <si>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</si>
  <si>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поселений( за исключением имущества муниципальных автономных учреждений,а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</si>
  <si>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от продажи земельных участков, государственная собственность на которые не разграничена и которые расположены в границах поселений    *</t>
  </si>
  <si>
    <t>1 17 00000 00 0000 000</t>
  </si>
  <si>
    <t>ПРОЧИЕ НЕНАЛОГОВЫЕ ДОХОДЫ</t>
  </si>
  <si>
    <t>1 17 05050 10 0000 000</t>
  </si>
  <si>
    <t>Прочие неналоговые доходы</t>
  </si>
  <si>
    <t>2 00 00000 00 0000 000</t>
  </si>
  <si>
    <t>Безвозмездные поступления</t>
  </si>
  <si>
    <t>2 02 01001 10 0001 151</t>
  </si>
  <si>
    <t>Дотации  от регионального ФФПН</t>
  </si>
  <si>
    <t>Дотации  от районного фонда финансовой поддержки населения</t>
  </si>
  <si>
    <t>2 02 03024 10 0000 151</t>
  </si>
  <si>
    <t xml:space="preserve">Субвенции бюджетам поселений на осуществление отдельных государственных полномочий в сфере профилактики безнадзорности на территориях и правонарушений несовершеннолетних </t>
  </si>
  <si>
    <t>2 02 03024 10 0018 151</t>
  </si>
  <si>
    <t>Субвенции отдельных государственных полномочий  ленинградской областив сфере административных правонарушений</t>
  </si>
  <si>
    <t>2 07 05000 10 0000 180</t>
  </si>
  <si>
    <t>Прочие безвозмездные поступления в бюджеты поселения(инвенстиции,пожертвования)</t>
  </si>
  <si>
    <t xml:space="preserve">от 13.12.2011 г. № 147 </t>
  </si>
  <si>
    <t>1 11 05013 10 0000 120</t>
  </si>
  <si>
    <t>1 13 02995 10 0000 130</t>
  </si>
  <si>
    <t>1 13 01995 10 0000 130</t>
  </si>
  <si>
    <t xml:space="preserve">Прочие доходы от  оказания платных услуг (работ) получателями средств бюджетов поселения     </t>
  </si>
  <si>
    <t xml:space="preserve">Прочие доходы от  оказания платных услуг и компенсации затрат государства поселения    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</si>
  <si>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</si>
  <si>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</si>
  <si>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 2012 год</t>
  </si>
  <si>
    <t>1 14 060 13 10 0000 430</t>
  </si>
  <si>
    <t>1 14 02053 10 0000 410</t>
  </si>
  <si>
    <t>1 11 09045 10 0001 120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</si>
  <si>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 НК РФ</t>
  </si>
  <si>
    <t>Никольского городского поселения</t>
  </si>
  <si>
    <t>Тосненского района Ленинградской области</t>
  </si>
  <si>
    <t>Налог на доходы физических лиц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 НК РФ</t>
  </si>
  <si>
    <t>2 02 04999 10  0001 151</t>
  </si>
  <si>
    <t xml:space="preserve">Прочие межбюджетные  трансферты,передаваемые бюджетам  поселений на подготовку и проведение мероприятий , посвященных дгю образования Ленинградской области </t>
  </si>
  <si>
    <t>Приложение № 1</t>
  </si>
  <si>
    <t xml:space="preserve">от 28.06 2012 года № 176  </t>
  </si>
  <si>
    <t xml:space="preserve"> Межбюджетные  трансферты,передаваемые бюджетам для компенсации дополнительных расходов, принятых органами власти другого уровня </t>
  </si>
  <si>
    <t>2 02 04012 10 0000 151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</si>
</sst>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</numFmts>
  <fonts count="3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horizontal="center" wrapText="1"/>
    </xf>
    <xf numFmtId="180" fontId="2" fillId="0" borderId="1" xfId="0" applyNumberFormat="1" applyFont="1" applyBorder="1" applyAlignment="1">
      <alignment/>
    </xf>
    <xf numFmtId="181" fontId="2" fillId="0" borderId="1" xfId="0" applyNumberFormat="1" applyFont="1" applyBorder="1" applyAlignment="1">
      <alignment/>
    </xf>
    <xf numFmtId="181" fontId="1" fillId="0" borderId="1" xfId="0" applyNumberFormat="1" applyFont="1" applyBorder="1" applyAlignment="1">
      <alignment/>
    </xf>
    <xf numFmtId="181" fontId="0" fillId="0" borderId="1" xfId="0" applyNumberFormat="1" applyFont="1" applyBorder="1" applyAlignment="1">
      <alignment/>
    </xf>
    <xf numFmtId="18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B56" sqref="B56"/>
    </sheetView>
  </sheetViews>
  <sheetFormatPr defaultColWidth="9.140625" defaultRowHeight="12.75"/>
  <cols>
    <col min="2" max="2" width="13.140625" style="0" customWidth="1"/>
    <col min="7" max="7" width="11.00390625" style="0" customWidth="1"/>
    <col min="8" max="8" width="12.8515625" style="5" customWidth="1"/>
  </cols>
  <sheetData>
    <row r="1" ht="12.75">
      <c r="E1" t="s">
        <v>78</v>
      </c>
    </row>
    <row r="2" ht="12.75">
      <c r="E2" t="s">
        <v>1</v>
      </c>
    </row>
    <row r="3" ht="12.75">
      <c r="E3" t="s">
        <v>73</v>
      </c>
    </row>
    <row r="4" ht="12.75">
      <c r="E4" t="s">
        <v>74</v>
      </c>
    </row>
    <row r="5" ht="12.75">
      <c r="E5" t="s">
        <v>79</v>
      </c>
    </row>
    <row r="6" spans="1:8" ht="12.75">
      <c r="A6" s="6"/>
      <c r="B6" s="2"/>
      <c r="C6" s="1"/>
      <c r="D6" s="1"/>
      <c r="E6" s="1"/>
      <c r="F6" s="1" t="s">
        <v>0</v>
      </c>
      <c r="G6" s="1"/>
      <c r="H6" s="3"/>
    </row>
    <row r="7" spans="1:8" ht="12.75">
      <c r="A7" s="1"/>
      <c r="B7" s="1"/>
      <c r="C7" s="1"/>
      <c r="D7" s="1"/>
      <c r="E7" s="1" t="s">
        <v>1</v>
      </c>
      <c r="F7" s="1"/>
      <c r="G7" s="1"/>
      <c r="H7" s="3"/>
    </row>
    <row r="8" spans="1:8" ht="12.75">
      <c r="A8" s="1"/>
      <c r="B8" s="1"/>
      <c r="C8" s="1"/>
      <c r="D8" s="1"/>
      <c r="E8" s="1" t="s">
        <v>2</v>
      </c>
      <c r="F8" s="1"/>
      <c r="G8" s="1"/>
      <c r="H8" s="3"/>
    </row>
    <row r="9" spans="1:8" ht="12.75">
      <c r="A9" s="1"/>
      <c r="B9" s="1"/>
      <c r="C9" s="1"/>
      <c r="D9" s="1"/>
      <c r="E9" s="1" t="s">
        <v>3</v>
      </c>
      <c r="F9" s="1"/>
      <c r="G9" s="1"/>
      <c r="H9" s="3"/>
    </row>
    <row r="10" spans="1:8" ht="12.75">
      <c r="A10" s="1"/>
      <c r="B10" s="1"/>
      <c r="C10" s="1"/>
      <c r="D10" s="1"/>
      <c r="E10" s="1" t="s">
        <v>4</v>
      </c>
      <c r="F10" s="1"/>
      <c r="G10" s="1"/>
      <c r="H10" s="3"/>
    </row>
    <row r="11" spans="1:8" ht="12.75">
      <c r="A11" s="1"/>
      <c r="B11" s="1"/>
      <c r="C11" s="1"/>
      <c r="D11" s="1"/>
      <c r="E11" s="1" t="s">
        <v>60</v>
      </c>
      <c r="F11" s="1"/>
      <c r="G11" s="1"/>
      <c r="H11" s="3"/>
    </row>
    <row r="12" spans="1:8" ht="12.75">
      <c r="A12" s="2"/>
      <c r="B12" s="2"/>
      <c r="C12" s="2" t="s">
        <v>5</v>
      </c>
      <c r="D12" s="2"/>
      <c r="E12" s="2"/>
      <c r="F12" s="2"/>
      <c r="G12" s="1"/>
      <c r="H12" s="3"/>
    </row>
    <row r="13" spans="1:8" ht="12.75">
      <c r="A13" s="1"/>
      <c r="B13" s="2" t="s">
        <v>6</v>
      </c>
      <c r="C13" s="2"/>
      <c r="D13" s="2"/>
      <c r="E13" s="2"/>
      <c r="F13" s="2"/>
      <c r="G13" s="1"/>
      <c r="H13" s="3"/>
    </row>
    <row r="14" spans="1:8" ht="12.75">
      <c r="A14" s="1"/>
      <c r="B14" s="2" t="s">
        <v>7</v>
      </c>
      <c r="C14" s="2"/>
      <c r="D14" s="2"/>
      <c r="E14" s="2"/>
      <c r="F14" s="2"/>
      <c r="G14" s="1"/>
      <c r="H14" s="3"/>
    </row>
    <row r="15" spans="1:8" ht="12.75">
      <c r="A15" s="1"/>
      <c r="B15" s="2"/>
      <c r="C15" s="2" t="s">
        <v>68</v>
      </c>
      <c r="D15" s="2"/>
      <c r="E15" s="2"/>
      <c r="F15" s="2"/>
      <c r="G15" s="1"/>
      <c r="H15" s="3"/>
    </row>
    <row r="16" spans="1:8" ht="12.75">
      <c r="A16" s="1"/>
      <c r="B16" s="1"/>
      <c r="C16" s="1"/>
      <c r="D16" s="1"/>
      <c r="E16" s="1"/>
      <c r="F16" s="1"/>
      <c r="G16" s="1"/>
      <c r="H16" s="3"/>
    </row>
    <row r="17" spans="1:8" ht="25.5">
      <c r="A17" s="14" t="s">
        <v>8</v>
      </c>
      <c r="B17" s="14"/>
      <c r="C17" s="14" t="s">
        <v>9</v>
      </c>
      <c r="D17" s="14"/>
      <c r="E17" s="14"/>
      <c r="F17" s="14"/>
      <c r="G17" s="14"/>
      <c r="H17" s="4" t="s">
        <v>10</v>
      </c>
    </row>
    <row r="18" spans="1:8" ht="12.75">
      <c r="A18" s="14"/>
      <c r="B18" s="14"/>
      <c r="C18" s="14"/>
      <c r="D18" s="14"/>
      <c r="E18" s="14"/>
      <c r="F18" s="14"/>
      <c r="G18" s="14"/>
      <c r="H18" s="4"/>
    </row>
    <row r="19" spans="1:8" ht="12.75">
      <c r="A19" s="25">
        <v>1</v>
      </c>
      <c r="B19" s="25"/>
      <c r="C19" s="25">
        <v>2</v>
      </c>
      <c r="D19" s="25"/>
      <c r="E19" s="25"/>
      <c r="F19" s="25"/>
      <c r="G19" s="25"/>
      <c r="H19" s="7">
        <v>3</v>
      </c>
    </row>
    <row r="20" spans="1:8" ht="12.75">
      <c r="A20" s="15" t="s">
        <v>11</v>
      </c>
      <c r="B20" s="15"/>
      <c r="C20" s="15" t="s">
        <v>12</v>
      </c>
      <c r="D20" s="15"/>
      <c r="E20" s="15"/>
      <c r="F20" s="15"/>
      <c r="G20" s="15"/>
      <c r="H20" s="8">
        <f>SUM(H21+H44)</f>
        <v>116287.825</v>
      </c>
    </row>
    <row r="21" spans="1:8" ht="12.75">
      <c r="A21" s="13" t="s">
        <v>13</v>
      </c>
      <c r="B21" s="13"/>
      <c r="C21" s="13" t="s">
        <v>14</v>
      </c>
      <c r="D21" s="13"/>
      <c r="E21" s="13"/>
      <c r="F21" s="13"/>
      <c r="G21" s="13"/>
      <c r="H21" s="9">
        <f>SUM(H22+H26+H32+H36+H39+H42)</f>
        <v>79620</v>
      </c>
    </row>
    <row r="22" spans="1:8" ht="12.75">
      <c r="A22" s="15" t="s">
        <v>15</v>
      </c>
      <c r="B22" s="15"/>
      <c r="C22" s="15" t="s">
        <v>16</v>
      </c>
      <c r="D22" s="15"/>
      <c r="E22" s="15"/>
      <c r="F22" s="15"/>
      <c r="G22" s="15"/>
      <c r="H22" s="10">
        <f>SUM(H23)</f>
        <v>15000</v>
      </c>
    </row>
    <row r="23" spans="1:8" ht="17.25" customHeight="1">
      <c r="A23" s="13" t="s">
        <v>17</v>
      </c>
      <c r="B23" s="13"/>
      <c r="C23" s="13" t="s">
        <v>18</v>
      </c>
      <c r="D23" s="13"/>
      <c r="E23" s="13"/>
      <c r="F23" s="13"/>
      <c r="G23" s="13"/>
      <c r="H23" s="11">
        <f>SUM(H24+H25)</f>
        <v>15000</v>
      </c>
    </row>
    <row r="24" spans="1:8" ht="66" customHeight="1">
      <c r="A24" s="13" t="s">
        <v>19</v>
      </c>
      <c r="B24" s="13"/>
      <c r="C24" s="20" t="s">
        <v>72</v>
      </c>
      <c r="D24" s="21"/>
      <c r="E24" s="21"/>
      <c r="F24" s="21"/>
      <c r="G24" s="22"/>
      <c r="H24" s="11">
        <v>14800</v>
      </c>
    </row>
    <row r="25" spans="1:8" ht="102.75" customHeight="1">
      <c r="A25" s="23" t="s">
        <v>20</v>
      </c>
      <c r="B25" s="24"/>
      <c r="C25" s="17" t="s">
        <v>75</v>
      </c>
      <c r="D25" s="18"/>
      <c r="E25" s="18"/>
      <c r="F25" s="18"/>
      <c r="G25" s="19"/>
      <c r="H25" s="11">
        <v>200</v>
      </c>
    </row>
    <row r="26" spans="1:8" ht="12.75">
      <c r="A26" s="15" t="s">
        <v>21</v>
      </c>
      <c r="B26" s="15"/>
      <c r="C26" s="15" t="s">
        <v>22</v>
      </c>
      <c r="D26" s="15"/>
      <c r="E26" s="15"/>
      <c r="F26" s="15"/>
      <c r="G26" s="15"/>
      <c r="H26" s="10">
        <f>SUM(H27:I31)</f>
        <v>18200</v>
      </c>
    </row>
    <row r="27" spans="1:8" ht="17.25" customHeight="1">
      <c r="A27" s="13" t="s">
        <v>23</v>
      </c>
      <c r="B27" s="13"/>
      <c r="C27" s="13" t="s">
        <v>24</v>
      </c>
      <c r="D27" s="13"/>
      <c r="E27" s="13"/>
      <c r="F27" s="13"/>
      <c r="G27" s="13"/>
      <c r="H27" s="11">
        <v>700</v>
      </c>
    </row>
    <row r="28" spans="1:8" ht="12.75" customHeight="1">
      <c r="A28" s="13" t="s">
        <v>25</v>
      </c>
      <c r="B28" s="13"/>
      <c r="C28" s="17" t="s">
        <v>26</v>
      </c>
      <c r="D28" s="18"/>
      <c r="E28" s="18"/>
      <c r="F28" s="18"/>
      <c r="G28" s="19"/>
      <c r="H28" s="11">
        <v>500</v>
      </c>
    </row>
    <row r="29" spans="1:8" ht="12.75">
      <c r="A29" s="13" t="s">
        <v>27</v>
      </c>
      <c r="B29" s="13"/>
      <c r="C29" s="14" t="s">
        <v>28</v>
      </c>
      <c r="D29" s="14"/>
      <c r="E29" s="14"/>
      <c r="F29" s="14"/>
      <c r="G29" s="14"/>
      <c r="H29" s="11">
        <v>5000</v>
      </c>
    </row>
    <row r="30" spans="1:8" ht="42" customHeight="1">
      <c r="A30" s="13" t="s">
        <v>29</v>
      </c>
      <c r="B30" s="13"/>
      <c r="C30" s="17" t="s">
        <v>30</v>
      </c>
      <c r="D30" s="18"/>
      <c r="E30" s="18"/>
      <c r="F30" s="18"/>
      <c r="G30" s="19"/>
      <c r="H30" s="11">
        <v>2000</v>
      </c>
    </row>
    <row r="31" spans="1:8" ht="42" customHeight="1">
      <c r="A31" s="13" t="s">
        <v>31</v>
      </c>
      <c r="B31" s="13"/>
      <c r="C31" s="17" t="s">
        <v>32</v>
      </c>
      <c r="D31" s="18"/>
      <c r="E31" s="18"/>
      <c r="F31" s="18"/>
      <c r="G31" s="19"/>
      <c r="H31" s="11">
        <v>10000</v>
      </c>
    </row>
    <row r="32" spans="1:8" ht="43.5" customHeight="1">
      <c r="A32" s="15" t="s">
        <v>33</v>
      </c>
      <c r="B32" s="15"/>
      <c r="C32" s="16" t="s">
        <v>34</v>
      </c>
      <c r="D32" s="16"/>
      <c r="E32" s="16"/>
      <c r="F32" s="16"/>
      <c r="G32" s="16"/>
      <c r="H32" s="10">
        <f>SUM(H33:I35)</f>
        <v>26690</v>
      </c>
    </row>
    <row r="33" spans="1:8" ht="79.5" customHeight="1">
      <c r="A33" s="13" t="s">
        <v>61</v>
      </c>
      <c r="B33" s="13"/>
      <c r="C33" s="14" t="s">
        <v>35</v>
      </c>
      <c r="D33" s="14"/>
      <c r="E33" s="14"/>
      <c r="F33" s="14"/>
      <c r="G33" s="14"/>
      <c r="H33" s="11">
        <v>4190</v>
      </c>
    </row>
    <row r="34" spans="1:8" ht="67.5" customHeight="1">
      <c r="A34" s="13" t="s">
        <v>36</v>
      </c>
      <c r="B34" s="13"/>
      <c r="C34" s="14" t="s">
        <v>37</v>
      </c>
      <c r="D34" s="14"/>
      <c r="E34" s="14"/>
      <c r="F34" s="14"/>
      <c r="G34" s="14"/>
      <c r="H34" s="11">
        <v>16000</v>
      </c>
    </row>
    <row r="35" spans="1:8" ht="64.5" customHeight="1">
      <c r="A35" s="13" t="s">
        <v>71</v>
      </c>
      <c r="B35" s="13"/>
      <c r="C35" s="14" t="s">
        <v>38</v>
      </c>
      <c r="D35" s="14"/>
      <c r="E35" s="14"/>
      <c r="F35" s="14"/>
      <c r="G35" s="14"/>
      <c r="H35" s="11">
        <v>6500</v>
      </c>
    </row>
    <row r="36" spans="1:8" ht="30" customHeight="1">
      <c r="A36" s="15" t="s">
        <v>39</v>
      </c>
      <c r="B36" s="15"/>
      <c r="C36" s="16" t="s">
        <v>40</v>
      </c>
      <c r="D36" s="16"/>
      <c r="E36" s="16"/>
      <c r="F36" s="16"/>
      <c r="G36" s="16"/>
      <c r="H36" s="10">
        <f>SUM(H37+H38)</f>
        <v>920</v>
      </c>
    </row>
    <row r="37" spans="1:8" ht="25.5" customHeight="1">
      <c r="A37" s="13" t="s">
        <v>63</v>
      </c>
      <c r="B37" s="13"/>
      <c r="C37" s="14" t="s">
        <v>64</v>
      </c>
      <c r="D37" s="14"/>
      <c r="E37" s="14"/>
      <c r="F37" s="14"/>
      <c r="G37" s="14"/>
      <c r="H37" s="11">
        <v>850</v>
      </c>
    </row>
    <row r="38" spans="1:8" ht="28.5" customHeight="1">
      <c r="A38" s="13" t="s">
        <v>62</v>
      </c>
      <c r="B38" s="13"/>
      <c r="C38" s="14" t="s">
        <v>65</v>
      </c>
      <c r="D38" s="14"/>
      <c r="E38" s="14"/>
      <c r="F38" s="14"/>
      <c r="G38" s="14"/>
      <c r="H38" s="11">
        <v>70</v>
      </c>
    </row>
    <row r="39" spans="1:8" ht="12.75">
      <c r="A39" s="15" t="s">
        <v>41</v>
      </c>
      <c r="B39" s="15"/>
      <c r="C39" s="16" t="s">
        <v>42</v>
      </c>
      <c r="D39" s="16"/>
      <c r="E39" s="16"/>
      <c r="F39" s="16"/>
      <c r="G39" s="16"/>
      <c r="H39" s="10">
        <f>SUM(H40:I41)</f>
        <v>18700</v>
      </c>
    </row>
    <row r="40" spans="1:8" ht="89.25" customHeight="1">
      <c r="A40" s="13" t="s">
        <v>70</v>
      </c>
      <c r="B40" s="13"/>
      <c r="C40" s="14" t="s">
        <v>43</v>
      </c>
      <c r="D40" s="14"/>
      <c r="E40" s="14"/>
      <c r="F40" s="14"/>
      <c r="G40" s="14"/>
      <c r="H40" s="11">
        <v>18000</v>
      </c>
    </row>
    <row r="41" spans="1:8" ht="54" customHeight="1">
      <c r="A41" s="13" t="s">
        <v>69</v>
      </c>
      <c r="B41" s="13"/>
      <c r="C41" s="14" t="s">
        <v>44</v>
      </c>
      <c r="D41" s="14"/>
      <c r="E41" s="14"/>
      <c r="F41" s="14"/>
      <c r="G41" s="14"/>
      <c r="H41" s="11">
        <v>700</v>
      </c>
    </row>
    <row r="42" spans="1:8" ht="12.75">
      <c r="A42" s="15" t="s">
        <v>45</v>
      </c>
      <c r="B42" s="15"/>
      <c r="C42" s="16" t="s">
        <v>46</v>
      </c>
      <c r="D42" s="16"/>
      <c r="E42" s="16"/>
      <c r="F42" s="16"/>
      <c r="G42" s="16"/>
      <c r="H42" s="10">
        <f>SUM(H43)</f>
        <v>110</v>
      </c>
    </row>
    <row r="43" spans="1:8" ht="12.75">
      <c r="A43" s="13" t="s">
        <v>47</v>
      </c>
      <c r="B43" s="13"/>
      <c r="C43" s="14" t="s">
        <v>48</v>
      </c>
      <c r="D43" s="14"/>
      <c r="E43" s="14"/>
      <c r="F43" s="14"/>
      <c r="G43" s="14"/>
      <c r="H43" s="11">
        <v>110</v>
      </c>
    </row>
    <row r="44" spans="1:8" ht="12.75">
      <c r="A44" s="15" t="s">
        <v>49</v>
      </c>
      <c r="B44" s="15"/>
      <c r="C44" s="16" t="s">
        <v>50</v>
      </c>
      <c r="D44" s="16"/>
      <c r="E44" s="16"/>
      <c r="F44" s="16"/>
      <c r="G44" s="16"/>
      <c r="H44" s="10">
        <f>SUM(H45:H52)</f>
        <v>36667.825</v>
      </c>
    </row>
    <row r="45" spans="1:8" ht="15" customHeight="1">
      <c r="A45" s="13" t="s">
        <v>51</v>
      </c>
      <c r="B45" s="13"/>
      <c r="C45" s="14" t="s">
        <v>52</v>
      </c>
      <c r="D45" s="14"/>
      <c r="E45" s="14"/>
      <c r="F45" s="14"/>
      <c r="G45" s="14"/>
      <c r="H45" s="11">
        <v>21656.6</v>
      </c>
    </row>
    <row r="46" spans="1:8" ht="12.75">
      <c r="A46" s="13" t="s">
        <v>51</v>
      </c>
      <c r="B46" s="13"/>
      <c r="C46" s="14" t="s">
        <v>53</v>
      </c>
      <c r="D46" s="14"/>
      <c r="E46" s="14"/>
      <c r="F46" s="14"/>
      <c r="G46" s="14"/>
      <c r="H46" s="11">
        <v>10055.1</v>
      </c>
    </row>
    <row r="47" spans="1:8" ht="38.25" customHeight="1">
      <c r="A47" s="13" t="s">
        <v>66</v>
      </c>
      <c r="B47" s="13"/>
      <c r="C47" s="14" t="s">
        <v>67</v>
      </c>
      <c r="D47" s="14"/>
      <c r="E47" s="14"/>
      <c r="F47" s="14"/>
      <c r="G47" s="14"/>
      <c r="H47" s="11">
        <v>1070.925</v>
      </c>
    </row>
    <row r="48" spans="1:8" ht="38.25" customHeight="1">
      <c r="A48" s="13" t="s">
        <v>54</v>
      </c>
      <c r="B48" s="13"/>
      <c r="C48" s="14" t="s">
        <v>55</v>
      </c>
      <c r="D48" s="14"/>
      <c r="E48" s="14"/>
      <c r="F48" s="14"/>
      <c r="G48" s="14"/>
      <c r="H48" s="11">
        <v>374.71</v>
      </c>
    </row>
    <row r="49" spans="1:8" ht="42.75" customHeight="1">
      <c r="A49" s="13" t="s">
        <v>56</v>
      </c>
      <c r="B49" s="13"/>
      <c r="C49" s="14" t="s">
        <v>57</v>
      </c>
      <c r="D49" s="14"/>
      <c r="E49" s="14"/>
      <c r="F49" s="14"/>
      <c r="G49" s="14"/>
      <c r="H49" s="11">
        <v>10</v>
      </c>
    </row>
    <row r="50" spans="1:8" ht="39.75" customHeight="1">
      <c r="A50" s="13" t="s">
        <v>81</v>
      </c>
      <c r="B50" s="13"/>
      <c r="C50" s="14" t="s">
        <v>80</v>
      </c>
      <c r="D50" s="14"/>
      <c r="E50" s="14"/>
      <c r="F50" s="14"/>
      <c r="G50" s="14"/>
      <c r="H50" s="11">
        <v>400.5</v>
      </c>
    </row>
    <row r="51" spans="1:8" ht="51" customHeight="1">
      <c r="A51" s="13" t="s">
        <v>76</v>
      </c>
      <c r="B51" s="13"/>
      <c r="C51" s="14" t="s">
        <v>77</v>
      </c>
      <c r="D51" s="14"/>
      <c r="E51" s="14"/>
      <c r="F51" s="14"/>
      <c r="G51" s="14"/>
      <c r="H51" s="11">
        <v>3000</v>
      </c>
    </row>
    <row r="52" spans="1:8" ht="12.75">
      <c r="A52" s="13" t="s">
        <v>58</v>
      </c>
      <c r="B52" s="13"/>
      <c r="C52" s="14" t="s">
        <v>59</v>
      </c>
      <c r="D52" s="14"/>
      <c r="E52" s="14"/>
      <c r="F52" s="14"/>
      <c r="G52" s="14"/>
      <c r="H52" s="12">
        <v>99.99</v>
      </c>
    </row>
  </sheetData>
  <mergeCells count="70">
    <mergeCell ref="A17:B18"/>
    <mergeCell ref="C17:G18"/>
    <mergeCell ref="A19:B19"/>
    <mergeCell ref="C19:G19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5:B25"/>
    <mergeCell ref="C25:G25"/>
    <mergeCell ref="A26:B26"/>
    <mergeCell ref="C26:G26"/>
    <mergeCell ref="A27:B27"/>
    <mergeCell ref="C27:G27"/>
    <mergeCell ref="A28:B28"/>
    <mergeCell ref="C28:G28"/>
    <mergeCell ref="A29:B29"/>
    <mergeCell ref="C29:G29"/>
    <mergeCell ref="A30:B30"/>
    <mergeCell ref="C30:G30"/>
    <mergeCell ref="A31:B31"/>
    <mergeCell ref="C31:G31"/>
    <mergeCell ref="A32:B32"/>
    <mergeCell ref="C32:G32"/>
    <mergeCell ref="A33:B33"/>
    <mergeCell ref="C33:G33"/>
    <mergeCell ref="A34:B34"/>
    <mergeCell ref="C34:G34"/>
    <mergeCell ref="A35:B35"/>
    <mergeCell ref="C35:G35"/>
    <mergeCell ref="A36:B36"/>
    <mergeCell ref="C36:G36"/>
    <mergeCell ref="A38:B38"/>
    <mergeCell ref="C38:G38"/>
    <mergeCell ref="A37:B37"/>
    <mergeCell ref="C37:G37"/>
    <mergeCell ref="A39:B39"/>
    <mergeCell ref="C39:G39"/>
    <mergeCell ref="A40:B40"/>
    <mergeCell ref="C40:G40"/>
    <mergeCell ref="A41:B41"/>
    <mergeCell ref="C41:G41"/>
    <mergeCell ref="A42:B42"/>
    <mergeCell ref="C42:G42"/>
    <mergeCell ref="A43:B43"/>
    <mergeCell ref="C43:G43"/>
    <mergeCell ref="A52:B52"/>
    <mergeCell ref="C52:G52"/>
    <mergeCell ref="A48:B48"/>
    <mergeCell ref="C48:G48"/>
    <mergeCell ref="A49:B49"/>
    <mergeCell ref="C49:G49"/>
    <mergeCell ref="A47:B47"/>
    <mergeCell ref="C47:G47"/>
    <mergeCell ref="A44:B44"/>
    <mergeCell ref="C44:G44"/>
    <mergeCell ref="A45:B45"/>
    <mergeCell ref="C45:G45"/>
    <mergeCell ref="A51:B51"/>
    <mergeCell ref="C51:G51"/>
    <mergeCell ref="A46:B46"/>
    <mergeCell ref="C46:G46"/>
    <mergeCell ref="A50:B50"/>
    <mergeCell ref="C50:G5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2012-07-02T11:56:22Z</cp:lastPrinted>
  <dcterms:created xsi:type="dcterms:W3CDTF">1996-10-08T23:32:33Z</dcterms:created>
  <dcterms:modified xsi:type="dcterms:W3CDTF">2012-07-02T11:56:58Z</dcterms:modified>
  <cp:category/>
  <cp:version/>
  <cp:contentType/>
  <cp:contentStatus/>
</cp:coreProperties>
</file>