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zlova.NV\Desktop\Козлова 2019\Решения совета депутатов - 2022\Отчет об исполнении бюджета за 1 квартал 2022\"/>
    </mc:Choice>
  </mc:AlternateContent>
  <xr:revisionPtr revIDLastSave="0" documentId="13_ncr:1_{7BC3EA29-0A1E-4FB5-A78F-AFB1A6C588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ходы" sheetId="1" r:id="rId1"/>
    <sheet name="_params" sheetId="4" state="hidden" r:id="rId2"/>
  </sheets>
  <definedNames>
    <definedName name="APPT" localSheetId="0">Доходы!$A$18</definedName>
    <definedName name="FILE_NAME" localSheetId="0">Доходы!$H$3</definedName>
    <definedName name="FIO" localSheetId="0">Доходы!$D$18</definedName>
    <definedName name="FORM_CODE" localSheetId="0">Доходы!#REF!</definedName>
    <definedName name="LAST_CELL" localSheetId="0">Доходы!$F$101</definedName>
    <definedName name="PARAMS" localSheetId="0">Доходы!$H$1</definedName>
    <definedName name="PERIOD" localSheetId="0">Доходы!#REF!</definedName>
    <definedName name="RANGE_NAMES" localSheetId="0">Доходы!#REF!</definedName>
    <definedName name="RBEGIN_1" localSheetId="0">Доходы!$A$13</definedName>
    <definedName name="REG_DATE" localSheetId="0">Доходы!$H$4</definedName>
    <definedName name="REND_1" localSheetId="0">Доходы!$A$101</definedName>
    <definedName name="SIGN" localSheetId="0">Доходы!$A$17:$D$19</definedName>
    <definedName name="SRC_CODE" localSheetId="0">Доходы!#REF!</definedName>
    <definedName name="SRC_KIND" localSheetId="0">Доходы!#REF!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</calcChain>
</file>

<file path=xl/sharedStrings.xml><?xml version="1.0" encoding="utf-8"?>
<sst xmlns="http://schemas.openxmlformats.org/spreadsheetml/2006/main" count="328" uniqueCount="211">
  <si>
    <t>КОДЫ</t>
  </si>
  <si>
    <t>0503117</t>
  </si>
  <si>
    <t>01.04.2022</t>
  </si>
  <si>
    <t>014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</si>
  <si>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</si>
  <si>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</si>
  <si>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</si>
  <si>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</si>
  <si>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</si>
  <si>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4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</si>
  <si>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</si>
  <si>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</si>
  <si>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</si>
  <si>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</si>
  <si>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</si>
  <si>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</si>
  <si>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</si>
  <si>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</si>
  <si>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</si>
  <si>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</si>
  <si>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</si>
  <si>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</si>
  <si>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</si>
  <si>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</si>
  <si>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</si>
  <si>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</si>
  <si>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</si>
  <si>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</si>
  <si>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</si>
  <si>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</si>
  <si>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</si>
  <si>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</si>
  <si>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</si>
  <si>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</si>
  <si>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</si>
  <si>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</si>
  <si>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</si>
  <si>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</si>
  <si>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</si>
  <si>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</si>
  <si>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</si>
  <si>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</si>
  <si>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</si>
  <si>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</si>
  <si>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</si>
  <si>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</si>
  <si>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</si>
  <si>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</si>
  <si>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</si>
  <si>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</si>
  <si>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</si>
  <si>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</si>
  <si>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</si>
  <si>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</si>
  <si>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</si>
  <si>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</si>
  <si>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</si>
  <si>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</si>
  <si>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</si>
  <si>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</si>
  <si>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</si>
  <si>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</si>
  <si>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</si>
  <si>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</si>
  <si>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</si>
  <si>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</si>
  <si>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</si>
  <si>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</si>
  <si>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</si>
  <si>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</si>
  <si>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</si>
  <si>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</si>
  <si>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</si>
  <si>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</si>
  <si>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</si>
  <si>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</si>
  <si>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</si>
  <si>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</si>
  <si>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</si>
  <si>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</si>
  <si>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</si>
  <si>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</si>
  <si>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</si>
  <si>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</si>
  <si>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</si>
  <si>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</si>
  <si>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</si>
  <si>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</si>
  <si>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</si>
  <si>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</si>
  <si>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</si>
  <si>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</si>
  <si>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</si>
  <si>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</si>
  <si>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</si>
  <si>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</si>
  <si>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</si>
  <si>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</si>
  <si>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</si>
  <si>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</si>
  <si>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</si>
  <si>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</si>
  <si>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</si>
  <si>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</si>
  <si>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</si>
  <si>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</si>
  <si>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</si>
  <si>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</si>
  <si>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</si>
  <si>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</si>
  <si>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</si>
  <si>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</si>
  <si>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</si>
  <si>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</si>
  <si>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</si>
  <si>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</si>
  <si>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</si>
  <si>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</si>
  <si>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</si>
  <si>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</si>
  <si>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</si>
  <si>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</si>
  <si>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</si>
  <si>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</si>
  <si>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</si>
  <si>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</si>
  <si>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</si>
  <si>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</si>
  <si>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</si>
  <si>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</si>
  <si>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</si>
  <si>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</si>
  <si>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</si>
  <si>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</si>
  <si>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</si>
  <si>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</si>
  <si>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</si>
  <si>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</si>
  <si>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</si>
  <si>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</si>
  <si>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</si>
  <si>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</si>
  <si>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</si>
  <si>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</si>
  <si>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</si>
  <si>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</si>
  <si>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</si>
  <si>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</si>
  <si>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</si>
  <si>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</si>
  <si>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</si>
  <si>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</si>
  <si>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</si>
  <si>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</si>
  <si>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</si>
  <si>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</si>
  <si>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</si>
  <si>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</si>
  <si>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</si>
  <si>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</si>
  <si>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</si>
  <si>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</si>
  <si>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</si>
  <si>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</si>
  <si>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</si>
  <si>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</si>
  <si>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</si>
  <si>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</si>
  <si>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</si>
  <si>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</si>
  <si>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поселений на реализацию мероприятий по обеспечению жильем молодых семей</t>
  </si>
  <si>
    <t>000 20225497130000150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</si>
  <si>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</si>
  <si>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</si>
  <si>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</si>
  <si>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</si>
  <si>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</si>
  <si>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</si>
  <si>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</si>
  <si>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</si>
  <si>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</si>
  <si>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</si>
  <si>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</si>
  <si>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</si>
  <si>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</si>
  <si>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</si>
  <si>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</si>
  <si>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</si>
  <si>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</si>
  <si>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</si>
  <si>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</si>
  <si>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</si>
  <si>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</si>
  <si>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</si>
  <si>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</si>
  <si>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</si>
  <si>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</si>
  <si>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</si>
  <si>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</si>
  <si>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</si>
  <si>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</si>
  <si>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</si>
  <si>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</si>
  <si>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</si>
  <si>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</si>
  <si>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D:/117/\117M01.txt</t>
  </si>
  <si>
    <t>Доходы/EXPORT_SRC_CODE</t>
  </si>
  <si>
    <t>Доходы/PERIOD</t>
  </si>
  <si>
    <t>Исполнено (рубли)</t>
  </si>
  <si>
    <t>Поступления доходов в бюджет Никольского городского поселения
Тосненского района Ленинградской области 
за 1 квартал 2022 года</t>
  </si>
  <si>
    <t xml:space="preserve">Приложение №1                                                                                                                                                                                                                                                        к  отчету об исполнении бюджета                                                                                                 Никольского городского поселения                                                                                                                                   Тосненского района                                                                                                                                           Ленинградской области от  18.04.2022 № 92-ра                                                                                                                                                                      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</si>
</sst>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9" fontId="2" fillId="0" borderId="14" xfId="0" applyNumberFormat="1" applyFont="1" applyBorder="1" applyAlignment="1" applyProtection="1">
      <alignment horizontal="left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16" xfId="0" applyNumberFormat="1" applyFont="1" applyBorder="1" applyAlignment="1" applyProtection="1">
      <alignment horizontal="center"/>
    </xf>
    <xf numFmtId="4" fontId="2" fillId="0" borderId="17" xfId="0" applyNumberFormat="1" applyFont="1" applyBorder="1" applyAlignment="1" applyProtection="1">
      <alignment horizontal="right"/>
    </xf>
    <xf numFmtId="4" fontId="2" fillId="0" borderId="18" xfId="0" applyNumberFormat="1" applyFont="1" applyBorder="1" applyAlignment="1" applyProtection="1">
      <alignment horizontal="right"/>
    </xf>
    <xf numFmtId="49" fontId="2" fillId="0" borderId="19" xfId="0" applyNumberFormat="1" applyFont="1" applyBorder="1" applyAlignment="1" applyProtection="1">
      <alignment horizontal="left" wrapText="1"/>
    </xf>
    <xf numFmtId="49" fontId="2" fillId="0" borderId="8" xfId="0" applyNumberFormat="1" applyFont="1" applyBorder="1" applyAlignment="1" applyProtection="1">
      <alignment horizontal="center" wrapText="1"/>
    </xf>
    <xf numFmtId="49" fontId="2" fillId="0" borderId="20" xfId="0" applyNumberFormat="1" applyFont="1" applyBorder="1" applyAlignment="1" applyProtection="1">
      <alignment horizontal="center"/>
    </xf>
    <xf numFmtId="4" fontId="2" fillId="0" borderId="9" xfId="0" applyNumberFormat="1" applyFont="1" applyBorder="1" applyAlignment="1" applyProtection="1">
      <alignment horizontal="right"/>
    </xf>
    <xf numFmtId="4" fontId="2" fillId="0" borderId="10" xfId="0" applyNumberFormat="1" applyFont="1" applyBorder="1" applyAlignment="1" applyProtection="1">
      <alignment horizontal="right"/>
    </xf>
    <xf numFmtId="165" fontId="2" fillId="0" borderId="19" xfId="0" applyNumberFormat="1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/>
    </xf>
    <xf numFmtId="0" fontId="2" fillId="0" borderId="22" xfId="0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 vertical="center"/>
    </xf>
    <xf numFmtId="4" fontId="2" fillId="0" borderId="23" xfId="0" applyNumberFormat="1" applyFont="1" applyBorder="1" applyAlignment="1" applyProtection="1">
      <alignment horizontal="right"/>
    </xf>
    <xf numFmtId="49" fontId="2" fillId="0" borderId="27" xfId="0" applyNumberFormat="1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</xf>
    <xf numFmtId="49" fontId="4" fillId="0" borderId="12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right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26" xfId="0" applyNumberFormat="1" applyFont="1" applyBorder="1" applyAlignment="1" applyProtection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</xf>
    <xf numFmtId="49" fontId="4" fillId="0" borderId="9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2"/>
  <sheetViews>
    <sheetView showGridLines="0" tabSelected="1" topLeftCell="A100" workbookViewId="0">
      <selection sqref="A1:E102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hidden="1" customWidth="1"/>
    <col min="5" max="5" width="26.5703125" customWidth="1"/>
    <col min="6" max="6" width="18.7109375" hidden="1" customWidth="1"/>
  </cols>
  <sheetData>
    <row r="1" spans="1:6" ht="15" x14ac:dyDescent="0.25">
      <c r="A1" s="36"/>
      <c r="B1" s="36"/>
      <c r="C1" s="36"/>
      <c r="D1" s="36"/>
      <c r="E1" s="1"/>
      <c r="F1" s="1"/>
    </row>
    <row r="2" spans="1:6" ht="117.75" customHeight="1" thickBot="1" x14ac:dyDescent="0.3">
      <c r="A2" s="36"/>
      <c r="B2" s="36"/>
      <c r="C2" s="36"/>
      <c r="D2" s="36"/>
      <c r="E2" s="29" t="s">
        <v>210</v>
      </c>
      <c r="F2" s="3" t="s">
        <v>0</v>
      </c>
    </row>
    <row r="3" spans="1:6" x14ac:dyDescent="0.2">
      <c r="A3" s="4"/>
      <c r="B3" s="4"/>
      <c r="C3" s="4"/>
      <c r="D3" s="4"/>
      <c r="E3" s="5"/>
      <c r="F3" s="6" t="s">
        <v>1</v>
      </c>
    </row>
    <row r="4" spans="1:6" ht="45" customHeight="1" thickBot="1" x14ac:dyDescent="0.25">
      <c r="A4" s="37" t="s">
        <v>209</v>
      </c>
      <c r="B4" s="38"/>
      <c r="C4" s="38"/>
      <c r="D4" s="38"/>
      <c r="E4" s="2"/>
      <c r="F4" s="7" t="s">
        <v>2</v>
      </c>
    </row>
    <row r="5" spans="1:6" ht="4.1500000000000004" customHeight="1" x14ac:dyDescent="0.2">
      <c r="A5" s="45" t="s">
        <v>4</v>
      </c>
      <c r="B5" s="39" t="s">
        <v>5</v>
      </c>
      <c r="C5" s="39" t="s">
        <v>6</v>
      </c>
      <c r="D5" s="42" t="s">
        <v>7</v>
      </c>
      <c r="E5" s="33" t="s">
        <v>208</v>
      </c>
      <c r="F5" s="30" t="s">
        <v>8</v>
      </c>
    </row>
    <row r="6" spans="1:6" ht="3.6" customHeight="1" x14ac:dyDescent="0.2">
      <c r="A6" s="46"/>
      <c r="B6" s="40"/>
      <c r="C6" s="40"/>
      <c r="D6" s="43"/>
      <c r="E6" s="34"/>
      <c r="F6" s="31"/>
    </row>
    <row r="7" spans="1:6" ht="3" customHeight="1" x14ac:dyDescent="0.2">
      <c r="A7" s="46"/>
      <c r="B7" s="40"/>
      <c r="C7" s="40"/>
      <c r="D7" s="43"/>
      <c r="E7" s="34"/>
      <c r="F7" s="31"/>
    </row>
    <row r="8" spans="1:6" ht="3" customHeight="1" x14ac:dyDescent="0.2">
      <c r="A8" s="46"/>
      <c r="B8" s="40"/>
      <c r="C8" s="40"/>
      <c r="D8" s="43"/>
      <c r="E8" s="34"/>
      <c r="F8" s="31"/>
    </row>
    <row r="9" spans="1:6" ht="3" customHeight="1" x14ac:dyDescent="0.2">
      <c r="A9" s="46"/>
      <c r="B9" s="40"/>
      <c r="C9" s="40"/>
      <c r="D9" s="43"/>
      <c r="E9" s="34"/>
      <c r="F9" s="31"/>
    </row>
    <row r="10" spans="1:6" ht="3" customHeight="1" x14ac:dyDescent="0.2">
      <c r="A10" s="46"/>
      <c r="B10" s="40"/>
      <c r="C10" s="40"/>
      <c r="D10" s="43"/>
      <c r="E10" s="34"/>
      <c r="F10" s="31"/>
    </row>
    <row r="11" spans="1:6" ht="23.45" customHeight="1" x14ac:dyDescent="0.2">
      <c r="A11" s="47"/>
      <c r="B11" s="41"/>
      <c r="C11" s="41"/>
      <c r="D11" s="44"/>
      <c r="E11" s="35"/>
      <c r="F11" s="32"/>
    </row>
    <row r="12" spans="1:6" ht="12.6" customHeight="1" thickBot="1" x14ac:dyDescent="0.25">
      <c r="A12" s="25">
        <v>1</v>
      </c>
      <c r="B12" s="26">
        <v>2</v>
      </c>
      <c r="C12" s="26">
        <v>3</v>
      </c>
      <c r="D12" s="27" t="s">
        <v>9</v>
      </c>
      <c r="E12" s="28" t="s">
        <v>9</v>
      </c>
      <c r="F12" s="24" t="s">
        <v>10</v>
      </c>
    </row>
    <row r="13" spans="1:6" x14ac:dyDescent="0.2">
      <c r="A13" s="14" t="s">
        <v>11</v>
      </c>
      <c r="B13" s="15" t="s">
        <v>12</v>
      </c>
      <c r="C13" s="16" t="s">
        <v>13</v>
      </c>
      <c r="D13" s="17">
        <v>189213150.63</v>
      </c>
      <c r="E13" s="23">
        <v>40746256.630000003</v>
      </c>
      <c r="F13" s="8">
        <f>IF(OR(D13="-",IF(E13="-",0,E13)&gt;=IF(D13="-",0,D13)),"-",IF(D13="-",0,D13)-IF(E13="-",0,E13))</f>
        <v>148466894</v>
      </c>
    </row>
    <row r="14" spans="1:6" x14ac:dyDescent="0.2">
      <c r="A14" s="9" t="s">
        <v>14</v>
      </c>
      <c r="B14" s="10"/>
      <c r="C14" s="11"/>
      <c r="D14" s="12"/>
      <c r="E14" s="12"/>
      <c r="F14" s="13"/>
    </row>
    <row r="15" spans="1:6" x14ac:dyDescent="0.2">
      <c r="A15" s="14" t="s">
        <v>15</v>
      </c>
      <c r="B15" s="15" t="s">
        <v>12</v>
      </c>
      <c r="C15" s="16" t="s">
        <v>16</v>
      </c>
      <c r="D15" s="17">
        <v>116787933</v>
      </c>
      <c r="E15" s="17">
        <v>22720193.27</v>
      </c>
      <c r="F15" s="18">
        <f t="shared" ref="F15:F46" si="0">IF(OR(D15="-",IF(E15="-",0,E15)&gt;=IF(D15="-",0,D15)),"-",IF(D15="-",0,D15)-IF(E15="-",0,E15))</f>
        <v>94067739.730000004</v>
      </c>
    </row>
    <row r="16" spans="1:6" x14ac:dyDescent="0.2">
      <c r="A16" s="14" t="s">
        <v>17</v>
      </c>
      <c r="B16" s="15" t="s">
        <v>12</v>
      </c>
      <c r="C16" s="16" t="s">
        <v>18</v>
      </c>
      <c r="D16" s="17">
        <v>34763737</v>
      </c>
      <c r="E16" s="17">
        <v>9145980.8499999996</v>
      </c>
      <c r="F16" s="18">
        <f t="shared" si="0"/>
        <v>25617756.149999999</v>
      </c>
    </row>
    <row r="17" spans="1:6" x14ac:dyDescent="0.2">
      <c r="A17" s="14" t="s">
        <v>19</v>
      </c>
      <c r="B17" s="15" t="s">
        <v>12</v>
      </c>
      <c r="C17" s="16" t="s">
        <v>20</v>
      </c>
      <c r="D17" s="17">
        <v>34763737</v>
      </c>
      <c r="E17" s="17">
        <v>9145980.8499999996</v>
      </c>
      <c r="F17" s="18">
        <f t="shared" si="0"/>
        <v>25617756.149999999</v>
      </c>
    </row>
    <row r="18" spans="1:6" ht="67.5" x14ac:dyDescent="0.2">
      <c r="A18" s="19" t="s">
        <v>21</v>
      </c>
      <c r="B18" s="15" t="s">
        <v>12</v>
      </c>
      <c r="C18" s="16" t="s">
        <v>22</v>
      </c>
      <c r="D18" s="17">
        <v>34763737</v>
      </c>
      <c r="E18" s="17">
        <v>8953990</v>
      </c>
      <c r="F18" s="18">
        <f t="shared" si="0"/>
        <v>25809747</v>
      </c>
    </row>
    <row r="19" spans="1:6" ht="90" x14ac:dyDescent="0.2">
      <c r="A19" s="19" t="s">
        <v>23</v>
      </c>
      <c r="B19" s="15" t="s">
        <v>12</v>
      </c>
      <c r="C19" s="16" t="s">
        <v>24</v>
      </c>
      <c r="D19" s="17">
        <v>34763737</v>
      </c>
      <c r="E19" s="17">
        <v>8948355.5700000003</v>
      </c>
      <c r="F19" s="18">
        <f t="shared" si="0"/>
        <v>25815381.43</v>
      </c>
    </row>
    <row r="20" spans="1:6" ht="67.5" x14ac:dyDescent="0.2">
      <c r="A20" s="19" t="s">
        <v>25</v>
      </c>
      <c r="B20" s="15" t="s">
        <v>12</v>
      </c>
      <c r="C20" s="16" t="s">
        <v>26</v>
      </c>
      <c r="D20" s="17" t="s">
        <v>27</v>
      </c>
      <c r="E20" s="17">
        <v>2146.1</v>
      </c>
      <c r="F20" s="18" t="str">
        <f t="shared" si="0"/>
        <v>-</v>
      </c>
    </row>
    <row r="21" spans="1:6" ht="90" x14ac:dyDescent="0.2">
      <c r="A21" s="19" t="s">
        <v>28</v>
      </c>
      <c r="B21" s="15" t="s">
        <v>12</v>
      </c>
      <c r="C21" s="16" t="s">
        <v>29</v>
      </c>
      <c r="D21" s="17" t="s">
        <v>27</v>
      </c>
      <c r="E21" s="17">
        <v>3497</v>
      </c>
      <c r="F21" s="18" t="str">
        <f t="shared" si="0"/>
        <v>-</v>
      </c>
    </row>
    <row r="22" spans="1:6" ht="90" x14ac:dyDescent="0.2">
      <c r="A22" s="19" t="s">
        <v>30</v>
      </c>
      <c r="B22" s="15" t="s">
        <v>12</v>
      </c>
      <c r="C22" s="16" t="s">
        <v>31</v>
      </c>
      <c r="D22" s="17" t="s">
        <v>27</v>
      </c>
      <c r="E22" s="17">
        <v>-8.67</v>
      </c>
      <c r="F22" s="18" t="str">
        <f t="shared" si="0"/>
        <v>-</v>
      </c>
    </row>
    <row r="23" spans="1:6" ht="101.25" x14ac:dyDescent="0.2">
      <c r="A23" s="19" t="s">
        <v>32</v>
      </c>
      <c r="B23" s="15" t="s">
        <v>12</v>
      </c>
      <c r="C23" s="16" t="s">
        <v>33</v>
      </c>
      <c r="D23" s="17" t="s">
        <v>27</v>
      </c>
      <c r="E23" s="17">
        <v>23093.33</v>
      </c>
      <c r="F23" s="18" t="str">
        <f t="shared" si="0"/>
        <v>-</v>
      </c>
    </row>
    <row r="24" spans="1:6" ht="123.75" x14ac:dyDescent="0.2">
      <c r="A24" s="19" t="s">
        <v>34</v>
      </c>
      <c r="B24" s="15" t="s">
        <v>12</v>
      </c>
      <c r="C24" s="16" t="s">
        <v>35</v>
      </c>
      <c r="D24" s="17" t="s">
        <v>27</v>
      </c>
      <c r="E24" s="17">
        <v>22469.96</v>
      </c>
      <c r="F24" s="18" t="str">
        <f t="shared" si="0"/>
        <v>-</v>
      </c>
    </row>
    <row r="25" spans="1:6" ht="112.5" x14ac:dyDescent="0.2">
      <c r="A25" s="19" t="s">
        <v>36</v>
      </c>
      <c r="B25" s="15" t="s">
        <v>12</v>
      </c>
      <c r="C25" s="16" t="s">
        <v>37</v>
      </c>
      <c r="D25" s="17" t="s">
        <v>27</v>
      </c>
      <c r="E25" s="17">
        <v>363.37</v>
      </c>
      <c r="F25" s="18" t="str">
        <f t="shared" si="0"/>
        <v>-</v>
      </c>
    </row>
    <row r="26" spans="1:6" ht="123.75" x14ac:dyDescent="0.2">
      <c r="A26" s="19" t="s">
        <v>38</v>
      </c>
      <c r="B26" s="15" t="s">
        <v>12</v>
      </c>
      <c r="C26" s="16" t="s">
        <v>39</v>
      </c>
      <c r="D26" s="17" t="s">
        <v>27</v>
      </c>
      <c r="E26" s="17">
        <v>260</v>
      </c>
      <c r="F26" s="18" t="str">
        <f t="shared" si="0"/>
        <v>-</v>
      </c>
    </row>
    <row r="27" spans="1:6" ht="33.75" x14ac:dyDescent="0.2">
      <c r="A27" s="14" t="s">
        <v>40</v>
      </c>
      <c r="B27" s="15" t="s">
        <v>12</v>
      </c>
      <c r="C27" s="16" t="s">
        <v>41</v>
      </c>
      <c r="D27" s="17" t="s">
        <v>27</v>
      </c>
      <c r="E27" s="17">
        <v>102200.54</v>
      </c>
      <c r="F27" s="18" t="str">
        <f t="shared" si="0"/>
        <v>-</v>
      </c>
    </row>
    <row r="28" spans="1:6" ht="67.5" x14ac:dyDescent="0.2">
      <c r="A28" s="14" t="s">
        <v>42</v>
      </c>
      <c r="B28" s="15" t="s">
        <v>12</v>
      </c>
      <c r="C28" s="16" t="s">
        <v>43</v>
      </c>
      <c r="D28" s="17" t="s">
        <v>27</v>
      </c>
      <c r="E28" s="17">
        <v>100490.08</v>
      </c>
      <c r="F28" s="18" t="str">
        <f t="shared" si="0"/>
        <v>-</v>
      </c>
    </row>
    <row r="29" spans="1:6" ht="45" x14ac:dyDescent="0.2">
      <c r="A29" s="14" t="s">
        <v>44</v>
      </c>
      <c r="B29" s="15" t="s">
        <v>12</v>
      </c>
      <c r="C29" s="16" t="s">
        <v>45</v>
      </c>
      <c r="D29" s="17" t="s">
        <v>27</v>
      </c>
      <c r="E29" s="17">
        <v>1677.96</v>
      </c>
      <c r="F29" s="18" t="str">
        <f t="shared" si="0"/>
        <v>-</v>
      </c>
    </row>
    <row r="30" spans="1:6" ht="67.5" x14ac:dyDescent="0.2">
      <c r="A30" s="14" t="s">
        <v>46</v>
      </c>
      <c r="B30" s="15" t="s">
        <v>12</v>
      </c>
      <c r="C30" s="16" t="s">
        <v>47</v>
      </c>
      <c r="D30" s="17" t="s">
        <v>27</v>
      </c>
      <c r="E30" s="17">
        <v>32.5</v>
      </c>
      <c r="F30" s="18" t="str">
        <f t="shared" si="0"/>
        <v>-</v>
      </c>
    </row>
    <row r="31" spans="1:6" ht="33.75" x14ac:dyDescent="0.2">
      <c r="A31" s="14" t="s">
        <v>48</v>
      </c>
      <c r="B31" s="15" t="s">
        <v>12</v>
      </c>
      <c r="C31" s="16" t="s">
        <v>49</v>
      </c>
      <c r="D31" s="17" t="s">
        <v>27</v>
      </c>
      <c r="E31" s="17">
        <v>66696.98</v>
      </c>
      <c r="F31" s="18" t="str">
        <f t="shared" si="0"/>
        <v>-</v>
      </c>
    </row>
    <row r="32" spans="1:6" ht="101.25" x14ac:dyDescent="0.2">
      <c r="A32" s="19" t="s">
        <v>50</v>
      </c>
      <c r="B32" s="15" t="s">
        <v>12</v>
      </c>
      <c r="C32" s="16" t="s">
        <v>51</v>
      </c>
      <c r="D32" s="17" t="s">
        <v>27</v>
      </c>
      <c r="E32" s="17">
        <v>65580.84</v>
      </c>
      <c r="F32" s="18" t="str">
        <f t="shared" si="0"/>
        <v>-</v>
      </c>
    </row>
    <row r="33" spans="1:6" ht="45" x14ac:dyDescent="0.2">
      <c r="A33" s="14" t="s">
        <v>52</v>
      </c>
      <c r="B33" s="15" t="s">
        <v>12</v>
      </c>
      <c r="C33" s="16" t="s">
        <v>53</v>
      </c>
      <c r="D33" s="17" t="s">
        <v>27</v>
      </c>
      <c r="E33" s="17">
        <v>1116.1400000000001</v>
      </c>
      <c r="F33" s="18" t="str">
        <f t="shared" si="0"/>
        <v>-</v>
      </c>
    </row>
    <row r="34" spans="1:6" ht="33.75" x14ac:dyDescent="0.2">
      <c r="A34" s="14" t="s">
        <v>54</v>
      </c>
      <c r="B34" s="15" t="s">
        <v>12</v>
      </c>
      <c r="C34" s="16" t="s">
        <v>55</v>
      </c>
      <c r="D34" s="17">
        <v>1754960</v>
      </c>
      <c r="E34" s="17">
        <v>563300.86</v>
      </c>
      <c r="F34" s="18">
        <f t="shared" si="0"/>
        <v>1191659.1400000001</v>
      </c>
    </row>
    <row r="35" spans="1:6" ht="22.5" x14ac:dyDescent="0.2">
      <c r="A35" s="14" t="s">
        <v>56</v>
      </c>
      <c r="B35" s="15" t="s">
        <v>12</v>
      </c>
      <c r="C35" s="16" t="s">
        <v>57</v>
      </c>
      <c r="D35" s="17">
        <v>1754960</v>
      </c>
      <c r="E35" s="17">
        <v>563300.86</v>
      </c>
      <c r="F35" s="18">
        <f t="shared" si="0"/>
        <v>1191659.1400000001</v>
      </c>
    </row>
    <row r="36" spans="1:6" ht="67.5" x14ac:dyDescent="0.2">
      <c r="A36" s="14" t="s">
        <v>58</v>
      </c>
      <c r="B36" s="15" t="s">
        <v>12</v>
      </c>
      <c r="C36" s="16" t="s">
        <v>59</v>
      </c>
      <c r="D36" s="17">
        <v>719160</v>
      </c>
      <c r="E36" s="17">
        <v>270527.90000000002</v>
      </c>
      <c r="F36" s="18">
        <f t="shared" si="0"/>
        <v>448632.1</v>
      </c>
    </row>
    <row r="37" spans="1:6" ht="101.25" x14ac:dyDescent="0.2">
      <c r="A37" s="19" t="s">
        <v>60</v>
      </c>
      <c r="B37" s="15" t="s">
        <v>12</v>
      </c>
      <c r="C37" s="16" t="s">
        <v>61</v>
      </c>
      <c r="D37" s="17">
        <v>719160</v>
      </c>
      <c r="E37" s="17">
        <v>270527.90000000002</v>
      </c>
      <c r="F37" s="18">
        <f t="shared" si="0"/>
        <v>448632.1</v>
      </c>
    </row>
    <row r="38" spans="1:6" ht="78.75" x14ac:dyDescent="0.2">
      <c r="A38" s="19" t="s">
        <v>62</v>
      </c>
      <c r="B38" s="15" t="s">
        <v>12</v>
      </c>
      <c r="C38" s="16" t="s">
        <v>63</v>
      </c>
      <c r="D38" s="17">
        <v>8767.2000000000007</v>
      </c>
      <c r="E38" s="17">
        <v>1733.48</v>
      </c>
      <c r="F38" s="18">
        <f t="shared" si="0"/>
        <v>7033.7200000000012</v>
      </c>
    </row>
    <row r="39" spans="1:6" ht="112.5" x14ac:dyDescent="0.2">
      <c r="A39" s="19" t="s">
        <v>64</v>
      </c>
      <c r="B39" s="15" t="s">
        <v>12</v>
      </c>
      <c r="C39" s="16" t="s">
        <v>65</v>
      </c>
      <c r="D39" s="17">
        <v>8767.2000000000007</v>
      </c>
      <c r="E39" s="17">
        <v>1733.48</v>
      </c>
      <c r="F39" s="18">
        <f t="shared" si="0"/>
        <v>7033.7200000000012</v>
      </c>
    </row>
    <row r="40" spans="1:6" ht="67.5" x14ac:dyDescent="0.2">
      <c r="A40" s="14" t="s">
        <v>66</v>
      </c>
      <c r="B40" s="15" t="s">
        <v>12</v>
      </c>
      <c r="C40" s="16" t="s">
        <v>67</v>
      </c>
      <c r="D40" s="17">
        <v>1027032.8</v>
      </c>
      <c r="E40" s="17">
        <v>327334.28000000003</v>
      </c>
      <c r="F40" s="18">
        <f t="shared" si="0"/>
        <v>699698.52</v>
      </c>
    </row>
    <row r="41" spans="1:6" ht="101.25" x14ac:dyDescent="0.2">
      <c r="A41" s="19" t="s">
        <v>68</v>
      </c>
      <c r="B41" s="15" t="s">
        <v>12</v>
      </c>
      <c r="C41" s="16" t="s">
        <v>69</v>
      </c>
      <c r="D41" s="17">
        <v>1027032.8</v>
      </c>
      <c r="E41" s="17">
        <v>327334.28000000003</v>
      </c>
      <c r="F41" s="18">
        <f t="shared" si="0"/>
        <v>699698.52</v>
      </c>
    </row>
    <row r="42" spans="1:6" ht="67.5" x14ac:dyDescent="0.2">
      <c r="A42" s="14" t="s">
        <v>70</v>
      </c>
      <c r="B42" s="15" t="s">
        <v>12</v>
      </c>
      <c r="C42" s="16" t="s">
        <v>71</v>
      </c>
      <c r="D42" s="17" t="s">
        <v>27</v>
      </c>
      <c r="E42" s="17">
        <v>-36294.800000000003</v>
      </c>
      <c r="F42" s="18" t="str">
        <f t="shared" si="0"/>
        <v>-</v>
      </c>
    </row>
    <row r="43" spans="1:6" ht="101.25" x14ac:dyDescent="0.2">
      <c r="A43" s="19" t="s">
        <v>72</v>
      </c>
      <c r="B43" s="15" t="s">
        <v>12</v>
      </c>
      <c r="C43" s="16" t="s">
        <v>73</v>
      </c>
      <c r="D43" s="17" t="s">
        <v>27</v>
      </c>
      <c r="E43" s="17">
        <v>-36294.800000000003</v>
      </c>
      <c r="F43" s="18" t="str">
        <f t="shared" si="0"/>
        <v>-</v>
      </c>
    </row>
    <row r="44" spans="1:6" x14ac:dyDescent="0.2">
      <c r="A44" s="14" t="s">
        <v>74</v>
      </c>
      <c r="B44" s="15" t="s">
        <v>12</v>
      </c>
      <c r="C44" s="16" t="s">
        <v>75</v>
      </c>
      <c r="D44" s="17">
        <v>28275490</v>
      </c>
      <c r="E44" s="17">
        <v>7813437.5599999996</v>
      </c>
      <c r="F44" s="18">
        <f t="shared" si="0"/>
        <v>20462052.440000001</v>
      </c>
    </row>
    <row r="45" spans="1:6" x14ac:dyDescent="0.2">
      <c r="A45" s="14" t="s">
        <v>76</v>
      </c>
      <c r="B45" s="15" t="s">
        <v>12</v>
      </c>
      <c r="C45" s="16" t="s">
        <v>77</v>
      </c>
      <c r="D45" s="17">
        <v>2056490</v>
      </c>
      <c r="E45" s="17">
        <v>369886.95</v>
      </c>
      <c r="F45" s="18">
        <f t="shared" si="0"/>
        <v>1686603.05</v>
      </c>
    </row>
    <row r="46" spans="1:6" ht="33.75" x14ac:dyDescent="0.2">
      <c r="A46" s="14" t="s">
        <v>78</v>
      </c>
      <c r="B46" s="15" t="s">
        <v>12</v>
      </c>
      <c r="C46" s="16" t="s">
        <v>79</v>
      </c>
      <c r="D46" s="17">
        <v>2056490</v>
      </c>
      <c r="E46" s="17">
        <v>369886.95</v>
      </c>
      <c r="F46" s="18">
        <f t="shared" si="0"/>
        <v>1686603.05</v>
      </c>
    </row>
    <row r="47" spans="1:6" ht="67.5" x14ac:dyDescent="0.2">
      <c r="A47" s="14" t="s">
        <v>80</v>
      </c>
      <c r="B47" s="15" t="s">
        <v>12</v>
      </c>
      <c r="C47" s="16" t="s">
        <v>81</v>
      </c>
      <c r="D47" s="17">
        <v>2056490</v>
      </c>
      <c r="E47" s="17">
        <v>358733.07</v>
      </c>
      <c r="F47" s="18">
        <f t="shared" ref="F47:F78" si="1">IF(OR(D47="-",IF(E47="-",0,E47)&gt;=IF(D47="-",0,D47)),"-",IF(D47="-",0,D47)-IF(E47="-",0,E47))</f>
        <v>1697756.93</v>
      </c>
    </row>
    <row r="48" spans="1:6" ht="45" x14ac:dyDescent="0.2">
      <c r="A48" s="14" t="s">
        <v>82</v>
      </c>
      <c r="B48" s="15" t="s">
        <v>12</v>
      </c>
      <c r="C48" s="16" t="s">
        <v>83</v>
      </c>
      <c r="D48" s="17" t="s">
        <v>27</v>
      </c>
      <c r="E48" s="17">
        <v>11153.88</v>
      </c>
      <c r="F48" s="18" t="str">
        <f t="shared" si="1"/>
        <v>-</v>
      </c>
    </row>
    <row r="49" spans="1:6" x14ac:dyDescent="0.2">
      <c r="A49" s="14" t="s">
        <v>84</v>
      </c>
      <c r="B49" s="15" t="s">
        <v>12</v>
      </c>
      <c r="C49" s="16" t="s">
        <v>85</v>
      </c>
      <c r="D49" s="17">
        <v>26219000</v>
      </c>
      <c r="E49" s="17">
        <v>7443550.6100000003</v>
      </c>
      <c r="F49" s="18">
        <f t="shared" si="1"/>
        <v>18775449.390000001</v>
      </c>
    </row>
    <row r="50" spans="1:6" x14ac:dyDescent="0.2">
      <c r="A50" s="14" t="s">
        <v>86</v>
      </c>
      <c r="B50" s="15" t="s">
        <v>12</v>
      </c>
      <c r="C50" s="16" t="s">
        <v>87</v>
      </c>
      <c r="D50" s="17">
        <v>23185640</v>
      </c>
      <c r="E50" s="17">
        <v>6948875.6900000004</v>
      </c>
      <c r="F50" s="18">
        <f t="shared" si="1"/>
        <v>16236764.309999999</v>
      </c>
    </row>
    <row r="51" spans="1:6" ht="33.75" x14ac:dyDescent="0.2">
      <c r="A51" s="14" t="s">
        <v>88</v>
      </c>
      <c r="B51" s="15" t="s">
        <v>12</v>
      </c>
      <c r="C51" s="16" t="s">
        <v>89</v>
      </c>
      <c r="D51" s="17">
        <v>23185640</v>
      </c>
      <c r="E51" s="17">
        <v>6948875.6900000004</v>
      </c>
      <c r="F51" s="18">
        <f t="shared" si="1"/>
        <v>16236764.309999999</v>
      </c>
    </row>
    <row r="52" spans="1:6" x14ac:dyDescent="0.2">
      <c r="A52" s="14" t="s">
        <v>90</v>
      </c>
      <c r="B52" s="15" t="s">
        <v>12</v>
      </c>
      <c r="C52" s="16" t="s">
        <v>91</v>
      </c>
      <c r="D52" s="17">
        <v>3033360</v>
      </c>
      <c r="E52" s="17">
        <v>494674.92</v>
      </c>
      <c r="F52" s="18">
        <f t="shared" si="1"/>
        <v>2538685.08</v>
      </c>
    </row>
    <row r="53" spans="1:6" ht="33.75" x14ac:dyDescent="0.2">
      <c r="A53" s="14" t="s">
        <v>92</v>
      </c>
      <c r="B53" s="15" t="s">
        <v>12</v>
      </c>
      <c r="C53" s="16" t="s">
        <v>93</v>
      </c>
      <c r="D53" s="17">
        <v>3033360</v>
      </c>
      <c r="E53" s="17">
        <v>494674.92</v>
      </c>
      <c r="F53" s="18">
        <f t="shared" si="1"/>
        <v>2538685.08</v>
      </c>
    </row>
    <row r="54" spans="1:6" ht="33.75" x14ac:dyDescent="0.2">
      <c r="A54" s="14" t="s">
        <v>94</v>
      </c>
      <c r="B54" s="15" t="s">
        <v>12</v>
      </c>
      <c r="C54" s="16" t="s">
        <v>95</v>
      </c>
      <c r="D54" s="17">
        <v>9346561</v>
      </c>
      <c r="E54" s="17">
        <v>2615705.94</v>
      </c>
      <c r="F54" s="18">
        <f t="shared" si="1"/>
        <v>6730855.0600000005</v>
      </c>
    </row>
    <row r="55" spans="1:6" ht="78.75" x14ac:dyDescent="0.2">
      <c r="A55" s="19" t="s">
        <v>96</v>
      </c>
      <c r="B55" s="15" t="s">
        <v>12</v>
      </c>
      <c r="C55" s="16" t="s">
        <v>97</v>
      </c>
      <c r="D55" s="17">
        <v>5934396</v>
      </c>
      <c r="E55" s="17">
        <v>1826839.56</v>
      </c>
      <c r="F55" s="18">
        <f t="shared" si="1"/>
        <v>4107556.44</v>
      </c>
    </row>
    <row r="56" spans="1:6" ht="56.25" x14ac:dyDescent="0.2">
      <c r="A56" s="14" t="s">
        <v>98</v>
      </c>
      <c r="B56" s="15" t="s">
        <v>12</v>
      </c>
      <c r="C56" s="16" t="s">
        <v>99</v>
      </c>
      <c r="D56" s="17">
        <v>3813540</v>
      </c>
      <c r="E56" s="17">
        <v>1443744.69</v>
      </c>
      <c r="F56" s="18">
        <f t="shared" si="1"/>
        <v>2369795.31</v>
      </c>
    </row>
    <row r="57" spans="1:6" ht="67.5" x14ac:dyDescent="0.2">
      <c r="A57" s="19" t="s">
        <v>100</v>
      </c>
      <c r="B57" s="15" t="s">
        <v>12</v>
      </c>
      <c r="C57" s="16" t="s">
        <v>101</v>
      </c>
      <c r="D57" s="17">
        <v>3813540</v>
      </c>
      <c r="E57" s="17">
        <v>1443744.69</v>
      </c>
      <c r="F57" s="18">
        <f t="shared" si="1"/>
        <v>2369795.31</v>
      </c>
    </row>
    <row r="58" spans="1:6" ht="67.5" x14ac:dyDescent="0.2">
      <c r="A58" s="19" t="s">
        <v>102</v>
      </c>
      <c r="B58" s="15" t="s">
        <v>12</v>
      </c>
      <c r="C58" s="16" t="s">
        <v>103</v>
      </c>
      <c r="D58" s="17">
        <v>95494</v>
      </c>
      <c r="E58" s="17">
        <v>31831.64</v>
      </c>
      <c r="F58" s="18">
        <f t="shared" si="1"/>
        <v>63662.36</v>
      </c>
    </row>
    <row r="59" spans="1:6" ht="56.25" x14ac:dyDescent="0.2">
      <c r="A59" s="14" t="s">
        <v>104</v>
      </c>
      <c r="B59" s="15" t="s">
        <v>12</v>
      </c>
      <c r="C59" s="16" t="s">
        <v>105</v>
      </c>
      <c r="D59" s="17">
        <v>95494</v>
      </c>
      <c r="E59" s="17">
        <v>31831.64</v>
      </c>
      <c r="F59" s="18">
        <f t="shared" si="1"/>
        <v>63662.36</v>
      </c>
    </row>
    <row r="60" spans="1:6" ht="33.75" x14ac:dyDescent="0.2">
      <c r="A60" s="14" t="s">
        <v>106</v>
      </c>
      <c r="B60" s="15" t="s">
        <v>12</v>
      </c>
      <c r="C60" s="16" t="s">
        <v>107</v>
      </c>
      <c r="D60" s="17">
        <v>2025362</v>
      </c>
      <c r="E60" s="17">
        <v>351263.23</v>
      </c>
      <c r="F60" s="18">
        <f t="shared" si="1"/>
        <v>1674098.77</v>
      </c>
    </row>
    <row r="61" spans="1:6" ht="33.75" x14ac:dyDescent="0.2">
      <c r="A61" s="14" t="s">
        <v>108</v>
      </c>
      <c r="B61" s="15" t="s">
        <v>12</v>
      </c>
      <c r="C61" s="16" t="s">
        <v>109</v>
      </c>
      <c r="D61" s="17">
        <v>2025362</v>
      </c>
      <c r="E61" s="17">
        <v>351263.23</v>
      </c>
      <c r="F61" s="18">
        <f t="shared" si="1"/>
        <v>1674098.77</v>
      </c>
    </row>
    <row r="62" spans="1:6" ht="67.5" x14ac:dyDescent="0.2">
      <c r="A62" s="19" t="s">
        <v>110</v>
      </c>
      <c r="B62" s="15" t="s">
        <v>12</v>
      </c>
      <c r="C62" s="16" t="s">
        <v>111</v>
      </c>
      <c r="D62" s="17">
        <v>3412165</v>
      </c>
      <c r="E62" s="17">
        <v>788866.38</v>
      </c>
      <c r="F62" s="18">
        <f t="shared" si="1"/>
        <v>2623298.62</v>
      </c>
    </row>
    <row r="63" spans="1:6" ht="67.5" x14ac:dyDescent="0.2">
      <c r="A63" s="19" t="s">
        <v>112</v>
      </c>
      <c r="B63" s="15" t="s">
        <v>12</v>
      </c>
      <c r="C63" s="16" t="s">
        <v>113</v>
      </c>
      <c r="D63" s="17">
        <v>3412165</v>
      </c>
      <c r="E63" s="17">
        <v>788866.38</v>
      </c>
      <c r="F63" s="18">
        <f t="shared" si="1"/>
        <v>2623298.62</v>
      </c>
    </row>
    <row r="64" spans="1:6" ht="67.5" x14ac:dyDescent="0.2">
      <c r="A64" s="14" t="s">
        <v>114</v>
      </c>
      <c r="B64" s="15" t="s">
        <v>12</v>
      </c>
      <c r="C64" s="16" t="s">
        <v>115</v>
      </c>
      <c r="D64" s="17">
        <v>3412165</v>
      </c>
      <c r="E64" s="17">
        <v>788866.38</v>
      </c>
      <c r="F64" s="18">
        <f t="shared" si="1"/>
        <v>2623298.62</v>
      </c>
    </row>
    <row r="65" spans="1:6" ht="22.5" x14ac:dyDescent="0.2">
      <c r="A65" s="14" t="s">
        <v>116</v>
      </c>
      <c r="B65" s="15" t="s">
        <v>12</v>
      </c>
      <c r="C65" s="16" t="s">
        <v>117</v>
      </c>
      <c r="D65" s="17">
        <v>3814078</v>
      </c>
      <c r="E65" s="17">
        <v>1000104.78</v>
      </c>
      <c r="F65" s="18">
        <f t="shared" si="1"/>
        <v>2813973.2199999997</v>
      </c>
    </row>
    <row r="66" spans="1:6" x14ac:dyDescent="0.2">
      <c r="A66" s="14" t="s">
        <v>118</v>
      </c>
      <c r="B66" s="15" t="s">
        <v>12</v>
      </c>
      <c r="C66" s="16" t="s">
        <v>119</v>
      </c>
      <c r="D66" s="17">
        <v>3457000</v>
      </c>
      <c r="E66" s="17">
        <v>957723</v>
      </c>
      <c r="F66" s="18">
        <f t="shared" si="1"/>
        <v>2499277</v>
      </c>
    </row>
    <row r="67" spans="1:6" x14ac:dyDescent="0.2">
      <c r="A67" s="14" t="s">
        <v>120</v>
      </c>
      <c r="B67" s="15" t="s">
        <v>12</v>
      </c>
      <c r="C67" s="16" t="s">
        <v>121</v>
      </c>
      <c r="D67" s="17">
        <v>3457000</v>
      </c>
      <c r="E67" s="17">
        <v>957723</v>
      </c>
      <c r="F67" s="18">
        <f t="shared" si="1"/>
        <v>2499277</v>
      </c>
    </row>
    <row r="68" spans="1:6" ht="22.5" x14ac:dyDescent="0.2">
      <c r="A68" s="14" t="s">
        <v>122</v>
      </c>
      <c r="B68" s="15" t="s">
        <v>12</v>
      </c>
      <c r="C68" s="16" t="s">
        <v>123</v>
      </c>
      <c r="D68" s="17">
        <v>3457000</v>
      </c>
      <c r="E68" s="17">
        <v>957723</v>
      </c>
      <c r="F68" s="18">
        <f t="shared" si="1"/>
        <v>2499277</v>
      </c>
    </row>
    <row r="69" spans="1:6" x14ac:dyDescent="0.2">
      <c r="A69" s="14" t="s">
        <v>124</v>
      </c>
      <c r="B69" s="15" t="s">
        <v>12</v>
      </c>
      <c r="C69" s="16" t="s">
        <v>125</v>
      </c>
      <c r="D69" s="17">
        <v>357078</v>
      </c>
      <c r="E69" s="17">
        <v>42381.78</v>
      </c>
      <c r="F69" s="18">
        <f t="shared" si="1"/>
        <v>314696.21999999997</v>
      </c>
    </row>
    <row r="70" spans="1:6" x14ac:dyDescent="0.2">
      <c r="A70" s="14" t="s">
        <v>126</v>
      </c>
      <c r="B70" s="15" t="s">
        <v>12</v>
      </c>
      <c r="C70" s="16" t="s">
        <v>127</v>
      </c>
      <c r="D70" s="17">
        <v>357078</v>
      </c>
      <c r="E70" s="17">
        <v>42381.78</v>
      </c>
      <c r="F70" s="18">
        <f t="shared" si="1"/>
        <v>314696.21999999997</v>
      </c>
    </row>
    <row r="71" spans="1:6" ht="22.5" x14ac:dyDescent="0.2">
      <c r="A71" s="14" t="s">
        <v>128</v>
      </c>
      <c r="B71" s="15" t="s">
        <v>12</v>
      </c>
      <c r="C71" s="16" t="s">
        <v>129</v>
      </c>
      <c r="D71" s="17">
        <v>357078</v>
      </c>
      <c r="E71" s="17">
        <v>42381.78</v>
      </c>
      <c r="F71" s="18">
        <f t="shared" si="1"/>
        <v>314696.21999999997</v>
      </c>
    </row>
    <row r="72" spans="1:6" ht="22.5" x14ac:dyDescent="0.2">
      <c r="A72" s="14" t="s">
        <v>130</v>
      </c>
      <c r="B72" s="15" t="s">
        <v>12</v>
      </c>
      <c r="C72" s="16" t="s">
        <v>131</v>
      </c>
      <c r="D72" s="17">
        <v>38833107</v>
      </c>
      <c r="E72" s="17">
        <v>1088160.96</v>
      </c>
      <c r="F72" s="18">
        <f t="shared" si="1"/>
        <v>37744946.039999999</v>
      </c>
    </row>
    <row r="73" spans="1:6" ht="67.5" x14ac:dyDescent="0.2">
      <c r="A73" s="19" t="s">
        <v>132</v>
      </c>
      <c r="B73" s="15" t="s">
        <v>12</v>
      </c>
      <c r="C73" s="16" t="s">
        <v>133</v>
      </c>
      <c r="D73" s="17">
        <v>37870527</v>
      </c>
      <c r="E73" s="17">
        <v>696565.1</v>
      </c>
      <c r="F73" s="18">
        <f t="shared" si="1"/>
        <v>37173961.899999999</v>
      </c>
    </row>
    <row r="74" spans="1:6" ht="78.75" x14ac:dyDescent="0.2">
      <c r="A74" s="19" t="s">
        <v>134</v>
      </c>
      <c r="B74" s="15" t="s">
        <v>12</v>
      </c>
      <c r="C74" s="16" t="s">
        <v>135</v>
      </c>
      <c r="D74" s="17">
        <v>37870527</v>
      </c>
      <c r="E74" s="17">
        <v>696565.1</v>
      </c>
      <c r="F74" s="18">
        <f t="shared" si="1"/>
        <v>37173961.899999999</v>
      </c>
    </row>
    <row r="75" spans="1:6" ht="78.75" x14ac:dyDescent="0.2">
      <c r="A75" s="19" t="s">
        <v>136</v>
      </c>
      <c r="B75" s="15" t="s">
        <v>12</v>
      </c>
      <c r="C75" s="16" t="s">
        <v>137</v>
      </c>
      <c r="D75" s="17">
        <v>37870527</v>
      </c>
      <c r="E75" s="17">
        <v>696565.1</v>
      </c>
      <c r="F75" s="18">
        <f t="shared" si="1"/>
        <v>37173961.899999999</v>
      </c>
    </row>
    <row r="76" spans="1:6" ht="22.5" x14ac:dyDescent="0.2">
      <c r="A76" s="14" t="s">
        <v>138</v>
      </c>
      <c r="B76" s="15" t="s">
        <v>12</v>
      </c>
      <c r="C76" s="16" t="s">
        <v>139</v>
      </c>
      <c r="D76" s="17">
        <v>962580</v>
      </c>
      <c r="E76" s="17">
        <v>391595.86</v>
      </c>
      <c r="F76" s="18">
        <f t="shared" si="1"/>
        <v>570984.14</v>
      </c>
    </row>
    <row r="77" spans="1:6" ht="33.75" x14ac:dyDescent="0.2">
      <c r="A77" s="14" t="s">
        <v>140</v>
      </c>
      <c r="B77" s="15" t="s">
        <v>12</v>
      </c>
      <c r="C77" s="16" t="s">
        <v>141</v>
      </c>
      <c r="D77" s="17">
        <v>962580</v>
      </c>
      <c r="E77" s="17">
        <v>391595.86</v>
      </c>
      <c r="F77" s="18">
        <f t="shared" si="1"/>
        <v>570984.14</v>
      </c>
    </row>
    <row r="78" spans="1:6" ht="45" x14ac:dyDescent="0.2">
      <c r="A78" s="14" t="s">
        <v>142</v>
      </c>
      <c r="B78" s="15" t="s">
        <v>12</v>
      </c>
      <c r="C78" s="16" t="s">
        <v>143</v>
      </c>
      <c r="D78" s="17">
        <v>962580</v>
      </c>
      <c r="E78" s="17">
        <v>391595.86</v>
      </c>
      <c r="F78" s="18">
        <f t="shared" si="1"/>
        <v>570984.14</v>
      </c>
    </row>
    <row r="79" spans="1:6" x14ac:dyDescent="0.2">
      <c r="A79" s="14" t="s">
        <v>144</v>
      </c>
      <c r="B79" s="15" t="s">
        <v>12</v>
      </c>
      <c r="C79" s="16" t="s">
        <v>145</v>
      </c>
      <c r="D79" s="17" t="s">
        <v>27</v>
      </c>
      <c r="E79" s="17">
        <v>493502.32</v>
      </c>
      <c r="F79" s="18" t="str">
        <f t="shared" ref="F79:F101" si="2">IF(OR(D79="-",IF(E79="-",0,E79)&gt;=IF(D79="-",0,D79)),"-",IF(D79="-",0,D79)-IF(E79="-",0,E79))</f>
        <v>-</v>
      </c>
    </row>
    <row r="80" spans="1:6" ht="90" x14ac:dyDescent="0.2">
      <c r="A80" s="19" t="s">
        <v>146</v>
      </c>
      <c r="B80" s="15" t="s">
        <v>12</v>
      </c>
      <c r="C80" s="16" t="s">
        <v>147</v>
      </c>
      <c r="D80" s="17" t="s">
        <v>27</v>
      </c>
      <c r="E80" s="17">
        <v>493502.32</v>
      </c>
      <c r="F80" s="18" t="str">
        <f t="shared" si="2"/>
        <v>-</v>
      </c>
    </row>
    <row r="81" spans="1:6" ht="45" x14ac:dyDescent="0.2">
      <c r="A81" s="14" t="s">
        <v>148</v>
      </c>
      <c r="B81" s="15" t="s">
        <v>12</v>
      </c>
      <c r="C81" s="16" t="s">
        <v>149</v>
      </c>
      <c r="D81" s="17" t="s">
        <v>27</v>
      </c>
      <c r="E81" s="17">
        <v>493502.32</v>
      </c>
      <c r="F81" s="18" t="str">
        <f t="shared" si="2"/>
        <v>-</v>
      </c>
    </row>
    <row r="82" spans="1:6" ht="67.5" x14ac:dyDescent="0.2">
      <c r="A82" s="14" t="s">
        <v>150</v>
      </c>
      <c r="B82" s="15" t="s">
        <v>12</v>
      </c>
      <c r="C82" s="16" t="s">
        <v>151</v>
      </c>
      <c r="D82" s="17" t="s">
        <v>27</v>
      </c>
      <c r="E82" s="17">
        <v>493502.32</v>
      </c>
      <c r="F82" s="18" t="str">
        <f t="shared" si="2"/>
        <v>-</v>
      </c>
    </row>
    <row r="83" spans="1:6" x14ac:dyDescent="0.2">
      <c r="A83" s="14" t="s">
        <v>152</v>
      </c>
      <c r="B83" s="15" t="s">
        <v>12</v>
      </c>
      <c r="C83" s="16" t="s">
        <v>153</v>
      </c>
      <c r="D83" s="17">
        <v>72425217.629999995</v>
      </c>
      <c r="E83" s="17">
        <v>18026063.359999999</v>
      </c>
      <c r="F83" s="18">
        <f t="shared" si="2"/>
        <v>54399154.269999996</v>
      </c>
    </row>
    <row r="84" spans="1:6" ht="33.75" x14ac:dyDescent="0.2">
      <c r="A84" s="14" t="s">
        <v>154</v>
      </c>
      <c r="B84" s="15" t="s">
        <v>12</v>
      </c>
      <c r="C84" s="16" t="s">
        <v>155</v>
      </c>
      <c r="D84" s="17">
        <v>72425217.629999995</v>
      </c>
      <c r="E84" s="17">
        <v>18026063.359999999</v>
      </c>
      <c r="F84" s="18">
        <f t="shared" si="2"/>
        <v>54399154.269999996</v>
      </c>
    </row>
    <row r="85" spans="1:6" ht="22.5" x14ac:dyDescent="0.2">
      <c r="A85" s="14" t="s">
        <v>156</v>
      </c>
      <c r="B85" s="15" t="s">
        <v>12</v>
      </c>
      <c r="C85" s="16" t="s">
        <v>157</v>
      </c>
      <c r="D85" s="17">
        <v>47707400</v>
      </c>
      <c r="E85" s="17">
        <v>14312220</v>
      </c>
      <c r="F85" s="18">
        <f t="shared" si="2"/>
        <v>33395180</v>
      </c>
    </row>
    <row r="86" spans="1:6" ht="33.75" x14ac:dyDescent="0.2">
      <c r="A86" s="14" t="s">
        <v>158</v>
      </c>
      <c r="B86" s="15" t="s">
        <v>12</v>
      </c>
      <c r="C86" s="16" t="s">
        <v>159</v>
      </c>
      <c r="D86" s="17">
        <v>47707400</v>
      </c>
      <c r="E86" s="17">
        <v>14312220</v>
      </c>
      <c r="F86" s="18">
        <f t="shared" si="2"/>
        <v>33395180</v>
      </c>
    </row>
    <row r="87" spans="1:6" ht="33.75" x14ac:dyDescent="0.2">
      <c r="A87" s="14" t="s">
        <v>160</v>
      </c>
      <c r="B87" s="15" t="s">
        <v>12</v>
      </c>
      <c r="C87" s="16" t="s">
        <v>161</v>
      </c>
      <c r="D87" s="17">
        <v>47707400</v>
      </c>
      <c r="E87" s="17">
        <v>14312220</v>
      </c>
      <c r="F87" s="18">
        <f t="shared" si="2"/>
        <v>33395180</v>
      </c>
    </row>
    <row r="88" spans="1:6" ht="21" customHeight="1" x14ac:dyDescent="0.2">
      <c r="A88" s="14" t="s">
        <v>162</v>
      </c>
      <c r="B88" s="15" t="s">
        <v>12</v>
      </c>
      <c r="C88" s="16" t="s">
        <v>163</v>
      </c>
      <c r="D88" s="17">
        <v>21248517.629999999</v>
      </c>
      <c r="E88" s="17">
        <v>2838633.36</v>
      </c>
      <c r="F88" s="18">
        <f t="shared" si="2"/>
        <v>18409884.27</v>
      </c>
    </row>
    <row r="89" spans="1:6" ht="67.5" hidden="1" x14ac:dyDescent="0.2">
      <c r="A89" s="19" t="s">
        <v>164</v>
      </c>
      <c r="B89" s="15" t="s">
        <v>12</v>
      </c>
      <c r="C89" s="16" t="s">
        <v>165</v>
      </c>
      <c r="D89" s="17">
        <v>1659817.63</v>
      </c>
      <c r="E89" s="17" t="s">
        <v>27</v>
      </c>
      <c r="F89" s="18">
        <f t="shared" si="2"/>
        <v>1659817.63</v>
      </c>
    </row>
    <row r="90" spans="1:6" ht="78.75" hidden="1" x14ac:dyDescent="0.2">
      <c r="A90" s="19" t="s">
        <v>166</v>
      </c>
      <c r="B90" s="15" t="s">
        <v>12</v>
      </c>
      <c r="C90" s="16" t="s">
        <v>167</v>
      </c>
      <c r="D90" s="17">
        <v>1659817.63</v>
      </c>
      <c r="E90" s="17" t="s">
        <v>27</v>
      </c>
      <c r="F90" s="18">
        <f t="shared" si="2"/>
        <v>1659817.63</v>
      </c>
    </row>
    <row r="91" spans="1:6" ht="22.5" x14ac:dyDescent="0.2">
      <c r="A91" s="14" t="s">
        <v>168</v>
      </c>
      <c r="B91" s="15" t="s">
        <v>12</v>
      </c>
      <c r="C91" s="16" t="s">
        <v>169</v>
      </c>
      <c r="D91" s="17" t="s">
        <v>27</v>
      </c>
      <c r="E91" s="17">
        <v>1543284.36</v>
      </c>
      <c r="F91" s="18" t="str">
        <f t="shared" si="2"/>
        <v>-</v>
      </c>
    </row>
    <row r="92" spans="1:6" ht="33" customHeight="1" x14ac:dyDescent="0.2">
      <c r="A92" s="14" t="s">
        <v>170</v>
      </c>
      <c r="B92" s="15" t="s">
        <v>12</v>
      </c>
      <c r="C92" s="16" t="s">
        <v>171</v>
      </c>
      <c r="D92" s="17" t="s">
        <v>27</v>
      </c>
      <c r="E92" s="17">
        <v>1543284.36</v>
      </c>
      <c r="F92" s="18" t="str">
        <f t="shared" si="2"/>
        <v>-</v>
      </c>
    </row>
    <row r="93" spans="1:6" ht="22.5" hidden="1" x14ac:dyDescent="0.2">
      <c r="A93" s="14" t="s">
        <v>172</v>
      </c>
      <c r="B93" s="15" t="s">
        <v>12</v>
      </c>
      <c r="C93" s="16" t="s">
        <v>173</v>
      </c>
      <c r="D93" s="17">
        <v>13898100</v>
      </c>
      <c r="E93" s="17" t="s">
        <v>27</v>
      </c>
      <c r="F93" s="18">
        <f t="shared" si="2"/>
        <v>13898100</v>
      </c>
    </row>
    <row r="94" spans="1:6" ht="33.75" hidden="1" x14ac:dyDescent="0.2">
      <c r="A94" s="14" t="s">
        <v>174</v>
      </c>
      <c r="B94" s="15" t="s">
        <v>12</v>
      </c>
      <c r="C94" s="16" t="s">
        <v>175</v>
      </c>
      <c r="D94" s="17">
        <v>13898100</v>
      </c>
      <c r="E94" s="17" t="s">
        <v>27</v>
      </c>
      <c r="F94" s="18">
        <f t="shared" si="2"/>
        <v>13898100</v>
      </c>
    </row>
    <row r="95" spans="1:6" x14ac:dyDescent="0.2">
      <c r="A95" s="14" t="s">
        <v>176</v>
      </c>
      <c r="B95" s="15" t="s">
        <v>12</v>
      </c>
      <c r="C95" s="16" t="s">
        <v>177</v>
      </c>
      <c r="D95" s="17">
        <v>5690600</v>
      </c>
      <c r="E95" s="17">
        <v>1295349</v>
      </c>
      <c r="F95" s="18">
        <f t="shared" si="2"/>
        <v>4395251</v>
      </c>
    </row>
    <row r="96" spans="1:6" x14ac:dyDescent="0.2">
      <c r="A96" s="14" t="s">
        <v>178</v>
      </c>
      <c r="B96" s="15" t="s">
        <v>12</v>
      </c>
      <c r="C96" s="16" t="s">
        <v>179</v>
      </c>
      <c r="D96" s="17">
        <v>5690600</v>
      </c>
      <c r="E96" s="17">
        <v>1295349</v>
      </c>
      <c r="F96" s="18">
        <f t="shared" si="2"/>
        <v>4395251</v>
      </c>
    </row>
    <row r="97" spans="1:6" ht="22.5" x14ac:dyDescent="0.2">
      <c r="A97" s="14" t="s">
        <v>180</v>
      </c>
      <c r="B97" s="15" t="s">
        <v>12</v>
      </c>
      <c r="C97" s="16" t="s">
        <v>181</v>
      </c>
      <c r="D97" s="17">
        <v>3469300</v>
      </c>
      <c r="E97" s="17">
        <v>875210</v>
      </c>
      <c r="F97" s="18">
        <f t="shared" si="2"/>
        <v>2594090</v>
      </c>
    </row>
    <row r="98" spans="1:6" ht="33.75" x14ac:dyDescent="0.2">
      <c r="A98" s="14" t="s">
        <v>182</v>
      </c>
      <c r="B98" s="15" t="s">
        <v>12</v>
      </c>
      <c r="C98" s="16" t="s">
        <v>183</v>
      </c>
      <c r="D98" s="17">
        <v>2021300</v>
      </c>
      <c r="E98" s="17">
        <v>513210</v>
      </c>
      <c r="F98" s="18">
        <f t="shared" si="2"/>
        <v>1508090</v>
      </c>
    </row>
    <row r="99" spans="1:6" ht="33.75" x14ac:dyDescent="0.2">
      <c r="A99" s="14" t="s">
        <v>184</v>
      </c>
      <c r="B99" s="15" t="s">
        <v>12</v>
      </c>
      <c r="C99" s="16" t="s">
        <v>185</v>
      </c>
      <c r="D99" s="17">
        <v>2021300</v>
      </c>
      <c r="E99" s="17">
        <v>513210</v>
      </c>
      <c r="F99" s="18">
        <f t="shared" si="2"/>
        <v>1508090</v>
      </c>
    </row>
    <row r="100" spans="1:6" ht="33.75" x14ac:dyDescent="0.2">
      <c r="A100" s="14" t="s">
        <v>186</v>
      </c>
      <c r="B100" s="15" t="s">
        <v>12</v>
      </c>
      <c r="C100" s="16" t="s">
        <v>187</v>
      </c>
      <c r="D100" s="17">
        <v>1448000</v>
      </c>
      <c r="E100" s="17">
        <v>362000</v>
      </c>
      <c r="F100" s="18">
        <f t="shared" si="2"/>
        <v>1086000</v>
      </c>
    </row>
    <row r="101" spans="1:6" ht="33.75" x14ac:dyDescent="0.2">
      <c r="A101" s="14" t="s">
        <v>188</v>
      </c>
      <c r="B101" s="15" t="s">
        <v>12</v>
      </c>
      <c r="C101" s="16" t="s">
        <v>189</v>
      </c>
      <c r="D101" s="17">
        <v>1448000</v>
      </c>
      <c r="E101" s="17">
        <v>362000</v>
      </c>
      <c r="F101" s="18">
        <f t="shared" si="2"/>
        <v>1086000</v>
      </c>
    </row>
    <row r="102" spans="1:6" ht="12.75" customHeight="1" x14ac:dyDescent="0.2">
      <c r="A102" s="20"/>
      <c r="B102" s="21"/>
      <c r="C102" s="21"/>
      <c r="D102" s="22"/>
      <c r="E102" s="22"/>
      <c r="F102" s="22"/>
    </row>
  </sheetData>
  <mergeCells count="9">
    <mergeCell ref="F5:F11"/>
    <mergeCell ref="E5:E11"/>
    <mergeCell ref="A1:D1"/>
    <mergeCell ref="A4:D4"/>
    <mergeCell ref="A2:D2"/>
    <mergeCell ref="B5:B11"/>
    <mergeCell ref="D5:D11"/>
    <mergeCell ref="C5:C11"/>
    <mergeCell ref="A5:A11"/>
  </mergeCells>
  <conditionalFormatting sqref="F17 F15">
    <cfRule type="cellIs" priority="1" stopIfTrue="1" operator="equal">
      <formula>0</formula>
    </cfRule>
  </conditionalFormatting>
  <conditionalFormatting sqref="F24">
    <cfRule type="cellIs" priority="2" stopIfTrue="1" operator="equal">
      <formula>0</formula>
    </cfRule>
  </conditionalFormatting>
  <conditionalFormatting sqref="F22">
    <cfRule type="cellIs" priority="3" stopIfTrue="1" operator="equal">
      <formula>0</formula>
    </cfRule>
  </conditionalFormatting>
  <conditionalFormatting sqref="F21">
    <cfRule type="cellIs" priority="4" stopIfTrue="1" operator="equal">
      <formula>0</formula>
    </cfRule>
  </conditionalFormatting>
  <conditionalFormatting sqref="F34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83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190</v>
      </c>
      <c r="B1" t="s">
        <v>191</v>
      </c>
    </row>
    <row r="2" spans="1:2" x14ac:dyDescent="0.2">
      <c r="A2" t="s">
        <v>192</v>
      </c>
      <c r="B2" t="s">
        <v>193</v>
      </c>
    </row>
    <row r="3" spans="1:2" x14ac:dyDescent="0.2">
      <c r="A3" t="s">
        <v>194</v>
      </c>
      <c r="B3" t="s">
        <v>2</v>
      </c>
    </row>
    <row r="4" spans="1:2" x14ac:dyDescent="0.2">
      <c r="A4" t="s">
        <v>195</v>
      </c>
      <c r="B4" t="s">
        <v>196</v>
      </c>
    </row>
    <row r="5" spans="1:2" x14ac:dyDescent="0.2">
      <c r="A5" t="s">
        <v>197</v>
      </c>
      <c r="B5" t="s">
        <v>198</v>
      </c>
    </row>
    <row r="6" spans="1:2" x14ac:dyDescent="0.2">
      <c r="A6" t="s">
        <v>199</v>
      </c>
      <c r="B6" t="s">
        <v>191</v>
      </c>
    </row>
    <row r="7" spans="1:2" x14ac:dyDescent="0.2">
      <c r="A7" t="s">
        <v>200</v>
      </c>
      <c r="B7" t="s">
        <v>201</v>
      </c>
    </row>
    <row r="8" spans="1:2" x14ac:dyDescent="0.2">
      <c r="A8" t="s">
        <v>202</v>
      </c>
      <c r="B8" t="s">
        <v>203</v>
      </c>
    </row>
    <row r="9" spans="1:2" x14ac:dyDescent="0.2">
      <c r="A9" t="s">
        <v>204</v>
      </c>
      <c r="B9" t="s">
        <v>205</v>
      </c>
    </row>
    <row r="10" spans="1:2" x14ac:dyDescent="0.2">
      <c r="A10" t="s">
        <v>206</v>
      </c>
      <c r="B10" t="s">
        <v>3</v>
      </c>
    </row>
    <row r="11" spans="1:2" x14ac:dyDescent="0.2">
      <c r="A11" t="s">
        <v>207</v>
      </c>
      <c r="B11" t="s">
        <v>198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Доходы</vt:lpstr>
      <vt:lpstr>_params</vt:lpstr>
      <vt:lpstr>Доходы!APPT</vt:lpstr>
      <vt:lpstr>Доходы!FILE_NAME</vt:lpstr>
      <vt:lpstr>Доходы!FIO</vt:lpstr>
      <vt:lpstr>Доходы!LAST_CELL</vt:lpstr>
      <vt:lpstr>Доходы!PARAMS</vt:lpstr>
      <vt:lpstr>Доходы!RBEGIN_1</vt:lpstr>
      <vt:lpstr>Доходы!REG_DATE</vt:lpstr>
      <vt:lpstr>Доходы!REND_1</vt:lpstr>
      <vt:lpstr>Доходы!SIGN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Сергеевна Забойкина</dc:creator>
  <dc:description>POI HSSF rep:2.54.0.145</dc:description>
  <cp:lastModifiedBy>Kozlova.NV</cp:lastModifiedBy>
  <cp:lastPrinted>2022-04-26T06:25:44Z</cp:lastPrinted>
  <dcterms:created xsi:type="dcterms:W3CDTF">2022-04-05T14:18:30Z</dcterms:created>
  <dcterms:modified xsi:type="dcterms:W3CDTF">2022-04-26T06:25:45Z</dcterms:modified>
</cp:coreProperties>
</file>