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тонова\МПА\2- Распоряжения администрации\2022\"/>
    </mc:Choice>
  </mc:AlternateContent>
  <bookViews>
    <workbookView xWindow="0" yWindow="0" windowWidth="21600" windowHeight="9135"/>
  </bookViews>
  <sheets>
    <sheet name="Доходы" sheetId="1" r:id="rId1"/>
    <sheet name="_params" sheetId="4" state="hidden" r:id="rId2"/>
  </sheets>
  <definedNames>
    <definedName name="APPT" localSheetId="0">Доходы!$A$24</definedName>
    <definedName name="FILE_NAME" localSheetId="0">Доходы!$H$3</definedName>
    <definedName name="FIO" localSheetId="0">Доходы!$D$24</definedName>
    <definedName name="FORM_CODE" localSheetId="0">Доходы!$H$5</definedName>
    <definedName name="LAST_CELL" localSheetId="0">Доходы!$F$110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EG_DATE" localSheetId="0">Доходы!$H$4</definedName>
    <definedName name="REND_1" localSheetId="0">Доходы!$A$110</definedName>
    <definedName name="SIGN" localSheetId="0">Доходы!$A$23:$D$25</definedName>
    <definedName name="SRC_CODE" localSheetId="0">Доходы!$H$8</definedName>
    <definedName name="SRC_KIND" localSheetId="0">Доходы!$H$7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</calcChain>
</file>

<file path=xl/sharedStrings.xml><?xml version="1.0" encoding="utf-8"?>
<sst xmlns="http://schemas.openxmlformats.org/spreadsheetml/2006/main" count="333" uniqueCount="217">
  <si>
    <t>01.10.2022</t>
  </si>
  <si>
    <t>014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</si>
  <si>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</si>
  <si>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</si>
  <si>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</si>
  <si>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</si>
  <si>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</si>
  <si>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</si>
  <si>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</si>
  <si>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</si>
  <si>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</si>
  <si>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</si>
  <si>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</si>
  <si>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</si>
  <si>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</si>
  <si>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</si>
  <si>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</si>
  <si>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</si>
  <si>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</si>
  <si>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</si>
  <si>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</si>
  <si>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</si>
  <si>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</si>
  <si>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</si>
  <si>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</si>
  <si>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</si>
  <si>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</si>
  <si>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</si>
  <si>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</si>
  <si>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</si>
  <si>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</si>
  <si>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</si>
  <si>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</si>
  <si>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</si>
  <si>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</si>
  <si>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</si>
  <si>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</si>
  <si>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</si>
  <si>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</si>
  <si>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</si>
  <si>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</si>
  <si>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</si>
  <si>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</si>
  <si>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</si>
  <si>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</si>
  <si>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</si>
  <si>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</si>
  <si>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</si>
  <si>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</si>
  <si>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</si>
  <si>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</si>
  <si>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</si>
  <si>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</si>
  <si>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</si>
  <si>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</si>
  <si>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</si>
  <si>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</si>
  <si>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</si>
  <si>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</si>
  <si>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</si>
  <si>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</si>
  <si>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</si>
  <si>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</si>
  <si>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</si>
  <si>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</si>
  <si>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</si>
  <si>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</si>
  <si>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</si>
  <si>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</si>
  <si>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</si>
  <si>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</si>
  <si>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</si>
  <si>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</si>
  <si>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</si>
  <si>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</si>
  <si>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</si>
  <si>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</si>
  <si>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</si>
  <si>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</si>
  <si>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</si>
  <si>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</si>
  <si>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</si>
  <si>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</si>
  <si>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</si>
  <si>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</si>
  <si>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</si>
  <si>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</si>
  <si>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</si>
  <si>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</si>
  <si>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</si>
  <si>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</si>
  <si>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</si>
  <si>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</si>
  <si>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</si>
  <si>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</si>
  <si>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</si>
  <si>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</si>
  <si>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</si>
  <si>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</si>
  <si>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</si>
  <si>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</si>
  <si>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</si>
  <si>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</si>
  <si>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</si>
  <si>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</si>
  <si>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</si>
  <si>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</si>
  <si>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</si>
  <si>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</si>
  <si>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</si>
  <si>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</si>
  <si>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</si>
  <si>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</si>
  <si>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</si>
  <si>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</si>
  <si>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</si>
  <si>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</si>
  <si>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</si>
  <si>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</si>
  <si>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</si>
  <si>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</si>
  <si>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</si>
  <si>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</si>
  <si>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</si>
  <si>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</si>
  <si>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</si>
  <si>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</si>
  <si>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</si>
  <si>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</si>
  <si>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</si>
  <si>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</si>
  <si>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</si>
  <si>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</si>
  <si>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</si>
  <si>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</si>
  <si>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</si>
  <si>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</si>
  <si>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</si>
  <si>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</si>
  <si>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</si>
  <si>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</si>
  <si>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</si>
  <si>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</si>
  <si>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</si>
  <si>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</si>
  <si>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</si>
  <si>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</si>
  <si>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</si>
  <si>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</si>
  <si>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</si>
  <si>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</si>
  <si>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</si>
  <si>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</si>
  <si>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</si>
  <si>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</si>
  <si>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</si>
  <si>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</si>
  <si>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</si>
  <si>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</si>
  <si>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</si>
  <si>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</si>
  <si>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</si>
  <si>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</si>
  <si>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</si>
  <si>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</si>
  <si>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</si>
  <si>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</si>
  <si>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</si>
  <si>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</si>
  <si>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</si>
  <si>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</si>
  <si>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</si>
  <si>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</si>
  <si>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</si>
  <si>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</si>
  <si>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</si>
  <si>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</si>
  <si>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</si>
  <si>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</si>
  <si>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</si>
  <si>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</si>
  <si>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</si>
  <si>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</si>
  <si>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</si>
  <si>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</si>
  <si>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</si>
  <si>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</si>
  <si>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</si>
  <si>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</si>
  <si>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</si>
  <si>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</si>
  <si>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</si>
  <si>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</si>
  <si>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</si>
  <si>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</si>
  <si>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</si>
  <si>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</si>
  <si>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</si>
  <si>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</si>
  <si>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</si>
  <si>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</si>
  <si>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</si>
  <si>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</si>
  <si>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</si>
  <si>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</si>
  <si>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</si>
  <si>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</si>
  <si>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</si>
  <si>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</si>
  <si>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</si>
  <si>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</si>
  <si>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</si>
  <si>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</si>
  <si>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 xml:space="preserve">Поступления доходов в бюджет Никольского городского поселения </t>
  </si>
  <si>
    <t>Тосненского района Ленинградской области</t>
  </si>
  <si>
    <t>за 9 месяцев 2022 года</t>
  </si>
  <si>
    <t>Приложение №1
к отчету об исполнении бюджета
Никольского городского поселения
Тосненского района Ленинградской области от 20.10.2022 № 311-ра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</si>
</sst>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/>
    </xf>
    <xf numFmtId="4" fontId="2" fillId="0" borderId="12" xfId="0" applyNumberFormat="1" applyFont="1" applyBorder="1" applyAlignment="1" applyProtection="1">
      <alignment horizontal="right"/>
    </xf>
    <xf numFmtId="49" fontId="2" fillId="0" borderId="14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16" xfId="0" applyNumberFormat="1" applyFont="1" applyBorder="1" applyAlignment="1" applyProtection="1">
      <alignment horizontal="center"/>
    </xf>
    <xf numFmtId="4" fontId="2" fillId="0" borderId="17" xfId="0" applyNumberFormat="1" applyFont="1" applyBorder="1" applyAlignment="1" applyProtection="1">
      <alignment horizontal="right"/>
    </xf>
    <xf numFmtId="4" fontId="2" fillId="0" borderId="18" xfId="0" applyNumberFormat="1" applyFont="1" applyBorder="1" applyAlignment="1" applyProtection="1">
      <alignment horizontal="right"/>
    </xf>
    <xf numFmtId="49" fontId="2" fillId="0" borderId="19" xfId="0" applyNumberFormat="1" applyFont="1" applyBorder="1" applyAlignment="1" applyProtection="1">
      <alignment horizontal="left"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/>
    </xf>
    <xf numFmtId="4" fontId="2" fillId="0" borderId="8" xfId="0" applyNumberFormat="1" applyFont="1" applyBorder="1" applyAlignment="1" applyProtection="1">
      <alignment horizontal="right"/>
    </xf>
    <xf numFmtId="4" fontId="2" fillId="0" borderId="9" xfId="0" applyNumberFormat="1" applyFont="1" applyBorder="1" applyAlignment="1" applyProtection="1">
      <alignment horizontal="right"/>
    </xf>
    <xf numFmtId="165" fontId="2" fillId="0" borderId="19" xfId="0" applyNumberFormat="1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0" fillId="0" borderId="0" xfId="0" applyBorder="1"/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/>
    <xf numFmtId="4" fontId="2" fillId="0" borderId="23" xfId="0" applyNumberFormat="1" applyFont="1" applyBorder="1" applyAlignment="1" applyProtection="1">
      <alignment horizontal="center"/>
    </xf>
    <xf numFmtId="4" fontId="2" fillId="0" borderId="17" xfId="0" applyNumberFormat="1" applyFont="1" applyBorder="1" applyAlignment="1" applyProtection="1">
      <alignment horizontal="center"/>
    </xf>
    <xf numFmtId="4" fontId="2" fillId="0" borderId="8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1"/>
  <sheetViews>
    <sheetView showGridLines="0" tabSelected="1" topLeftCell="A56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5.85546875" customWidth="1"/>
    <col min="4" max="4" width="21" hidden="1" customWidth="1"/>
    <col min="5" max="5" width="32" customWidth="1"/>
    <col min="6" max="6" width="18.7109375" hidden="1" customWidth="1"/>
  </cols>
  <sheetData>
    <row r="1" spans="1:7" ht="77.25" customHeight="1" x14ac:dyDescent="0.25">
      <c r="A1" s="49"/>
      <c r="B1" s="49"/>
      <c r="C1" s="49"/>
      <c r="D1" s="49"/>
      <c r="E1" s="53" t="s">
        <v>216</v>
      </c>
      <c r="F1" s="54"/>
    </row>
    <row r="2" spans="1:7" ht="16.5" hidden="1" customHeight="1" x14ac:dyDescent="0.25">
      <c r="A2" s="49"/>
      <c r="B2" s="49"/>
      <c r="C2" s="49"/>
      <c r="D2" s="49"/>
      <c r="E2" s="49"/>
      <c r="F2" s="49"/>
      <c r="G2" s="24"/>
    </row>
    <row r="3" spans="1:7" hidden="1" x14ac:dyDescent="0.2">
      <c r="A3" s="3"/>
      <c r="B3" s="3"/>
      <c r="C3" s="3"/>
      <c r="D3" s="3"/>
      <c r="E3" s="23"/>
      <c r="F3" s="25"/>
      <c r="G3" s="24"/>
    </row>
    <row r="4" spans="1:7" hidden="1" x14ac:dyDescent="0.2">
      <c r="A4" s="50"/>
      <c r="B4" s="50"/>
      <c r="C4" s="50"/>
      <c r="D4" s="50"/>
      <c r="E4" s="2"/>
      <c r="F4" s="26"/>
      <c r="G4" s="24"/>
    </row>
    <row r="5" spans="1:7" ht="6.75" customHeight="1" x14ac:dyDescent="0.2">
      <c r="A5" s="4"/>
      <c r="B5" s="4"/>
      <c r="C5" s="4"/>
      <c r="D5" s="4"/>
      <c r="E5" s="2"/>
      <c r="F5" s="27"/>
      <c r="G5" s="24"/>
    </row>
    <row r="6" spans="1:7" ht="24" hidden="1" customHeight="1" x14ac:dyDescent="0.2">
      <c r="A6" s="5"/>
      <c r="B6" s="51"/>
      <c r="C6" s="52"/>
      <c r="D6" s="52"/>
      <c r="E6" s="2"/>
      <c r="F6" s="27"/>
      <c r="G6" s="24"/>
    </row>
    <row r="7" spans="1:7" ht="15" customHeight="1" x14ac:dyDescent="0.25">
      <c r="A7" s="55" t="s">
        <v>213</v>
      </c>
      <c r="B7" s="55"/>
      <c r="C7" s="55"/>
      <c r="D7" s="55"/>
      <c r="E7" s="55"/>
      <c r="F7" s="33"/>
      <c r="G7" s="24"/>
    </row>
    <row r="8" spans="1:7" ht="15" x14ac:dyDescent="0.25">
      <c r="A8" s="56" t="s">
        <v>214</v>
      </c>
      <c r="B8" s="56"/>
      <c r="C8" s="56"/>
      <c r="D8" s="56"/>
      <c r="E8" s="56"/>
      <c r="F8" s="27"/>
      <c r="G8" s="24"/>
    </row>
    <row r="9" spans="1:7" ht="15" x14ac:dyDescent="0.25">
      <c r="A9" s="56" t="s">
        <v>215</v>
      </c>
      <c r="B9" s="57"/>
      <c r="C9" s="57"/>
      <c r="D9" s="57"/>
      <c r="E9" s="57"/>
      <c r="F9" s="27"/>
      <c r="G9" s="24"/>
    </row>
    <row r="10" spans="1:7" ht="20.25" customHeight="1" x14ac:dyDescent="0.25">
      <c r="A10" s="49"/>
      <c r="B10" s="49"/>
      <c r="C10" s="49"/>
      <c r="D10" s="49"/>
      <c r="E10" s="1"/>
      <c r="F10" s="6"/>
    </row>
    <row r="11" spans="1:7" ht="4.1500000000000004" customHeight="1" x14ac:dyDescent="0.2">
      <c r="A11" s="43" t="s">
        <v>2</v>
      </c>
      <c r="B11" s="37" t="s">
        <v>3</v>
      </c>
      <c r="C11" s="37" t="s">
        <v>4</v>
      </c>
      <c r="D11" s="40" t="s">
        <v>5</v>
      </c>
      <c r="E11" s="40" t="s">
        <v>6</v>
      </c>
      <c r="F11" s="46" t="s">
        <v>7</v>
      </c>
    </row>
    <row r="12" spans="1:7" ht="3.6" customHeight="1" x14ac:dyDescent="0.2">
      <c r="A12" s="44"/>
      <c r="B12" s="38"/>
      <c r="C12" s="38"/>
      <c r="D12" s="41"/>
      <c r="E12" s="41"/>
      <c r="F12" s="47"/>
    </row>
    <row r="13" spans="1:7" ht="3" customHeight="1" x14ac:dyDescent="0.2">
      <c r="A13" s="44"/>
      <c r="B13" s="38"/>
      <c r="C13" s="38"/>
      <c r="D13" s="41"/>
      <c r="E13" s="41"/>
      <c r="F13" s="47"/>
    </row>
    <row r="14" spans="1:7" ht="3" customHeight="1" x14ac:dyDescent="0.2">
      <c r="A14" s="44"/>
      <c r="B14" s="38"/>
      <c r="C14" s="38"/>
      <c r="D14" s="41"/>
      <c r="E14" s="41"/>
      <c r="F14" s="47"/>
    </row>
    <row r="15" spans="1:7" ht="3" customHeight="1" x14ac:dyDescent="0.2">
      <c r="A15" s="44"/>
      <c r="B15" s="38"/>
      <c r="C15" s="38"/>
      <c r="D15" s="41"/>
      <c r="E15" s="41"/>
      <c r="F15" s="47"/>
    </row>
    <row r="16" spans="1:7" ht="3" customHeight="1" x14ac:dyDescent="0.2">
      <c r="A16" s="44"/>
      <c r="B16" s="38"/>
      <c r="C16" s="38"/>
      <c r="D16" s="41"/>
      <c r="E16" s="41"/>
      <c r="F16" s="47"/>
    </row>
    <row r="17" spans="1:6" ht="23.45" customHeight="1" x14ac:dyDescent="0.2">
      <c r="A17" s="45"/>
      <c r="B17" s="39"/>
      <c r="C17" s="39"/>
      <c r="D17" s="42"/>
      <c r="E17" s="42"/>
      <c r="F17" s="48"/>
    </row>
    <row r="18" spans="1:6" ht="12.6" customHeight="1" x14ac:dyDescent="0.2">
      <c r="A18" s="28">
        <v>1</v>
      </c>
      <c r="B18" s="28">
        <v>2</v>
      </c>
      <c r="C18" s="29">
        <v>3</v>
      </c>
      <c r="D18" s="30" t="s">
        <v>8</v>
      </c>
      <c r="E18" s="31" t="s">
        <v>8</v>
      </c>
      <c r="F18" s="7" t="s">
        <v>9</v>
      </c>
    </row>
    <row r="19" spans="1:6" x14ac:dyDescent="0.2">
      <c r="A19" s="14" t="s">
        <v>10</v>
      </c>
      <c r="B19" s="15" t="s">
        <v>11</v>
      </c>
      <c r="C19" s="32" t="s">
        <v>12</v>
      </c>
      <c r="D19" s="17">
        <v>201433503.72999999</v>
      </c>
      <c r="E19" s="34">
        <v>126903020.7</v>
      </c>
      <c r="F19" s="8">
        <f>IF(OR(D19="-",IF(E19="-",0,E19)&gt;=IF(D19="-",0,D19)),"-",IF(D19="-",0,D19)-IF(E19="-",0,E19))</f>
        <v>74530483.029999986</v>
      </c>
    </row>
    <row r="20" spans="1:6" x14ac:dyDescent="0.2">
      <c r="A20" s="9" t="s">
        <v>13</v>
      </c>
      <c r="B20" s="10"/>
      <c r="C20" s="11"/>
      <c r="D20" s="12"/>
      <c r="E20" s="35"/>
      <c r="F20" s="13"/>
    </row>
    <row r="21" spans="1:6" x14ac:dyDescent="0.2">
      <c r="A21" s="14" t="s">
        <v>14</v>
      </c>
      <c r="B21" s="15" t="s">
        <v>11</v>
      </c>
      <c r="C21" s="16" t="s">
        <v>15</v>
      </c>
      <c r="D21" s="17">
        <v>117281435.31999999</v>
      </c>
      <c r="E21" s="36">
        <v>75372299.340000004</v>
      </c>
      <c r="F21" s="18">
        <f t="shared" ref="F21:F52" si="0">IF(OR(D21="-",IF(E21="-",0,E21)&gt;=IF(D21="-",0,D21)),"-",IF(D21="-",0,D21)-IF(E21="-",0,E21))</f>
        <v>41909135.979999989</v>
      </c>
    </row>
    <row r="22" spans="1:6" x14ac:dyDescent="0.2">
      <c r="A22" s="14" t="s">
        <v>16</v>
      </c>
      <c r="B22" s="15" t="s">
        <v>11</v>
      </c>
      <c r="C22" s="16" t="s">
        <v>17</v>
      </c>
      <c r="D22" s="17">
        <v>34763737</v>
      </c>
      <c r="E22" s="36">
        <v>34662645.700000003</v>
      </c>
      <c r="F22" s="18">
        <f t="shared" si="0"/>
        <v>101091.29999999702</v>
      </c>
    </row>
    <row r="23" spans="1:6" x14ac:dyDescent="0.2">
      <c r="A23" s="14" t="s">
        <v>18</v>
      </c>
      <c r="B23" s="15" t="s">
        <v>11</v>
      </c>
      <c r="C23" s="16" t="s">
        <v>19</v>
      </c>
      <c r="D23" s="17">
        <v>34763737</v>
      </c>
      <c r="E23" s="36">
        <v>34662645.700000003</v>
      </c>
      <c r="F23" s="18">
        <f t="shared" si="0"/>
        <v>101091.29999999702</v>
      </c>
    </row>
    <row r="24" spans="1:6" ht="67.5" x14ac:dyDescent="0.2">
      <c r="A24" s="19" t="s">
        <v>20</v>
      </c>
      <c r="B24" s="15" t="s">
        <v>11</v>
      </c>
      <c r="C24" s="16" t="s">
        <v>21</v>
      </c>
      <c r="D24" s="17">
        <v>34763737</v>
      </c>
      <c r="E24" s="36">
        <v>27565775.84</v>
      </c>
      <c r="F24" s="18">
        <f t="shared" si="0"/>
        <v>7197961.1600000001</v>
      </c>
    </row>
    <row r="25" spans="1:6" ht="90" x14ac:dyDescent="0.2">
      <c r="A25" s="19" t="s">
        <v>22</v>
      </c>
      <c r="B25" s="15" t="s">
        <v>11</v>
      </c>
      <c r="C25" s="16" t="s">
        <v>23</v>
      </c>
      <c r="D25" s="17">
        <v>34763737</v>
      </c>
      <c r="E25" s="36">
        <v>27490424.039999999</v>
      </c>
      <c r="F25" s="18">
        <f t="shared" si="0"/>
        <v>7273312.9600000009</v>
      </c>
    </row>
    <row r="26" spans="1:6" ht="67.5" x14ac:dyDescent="0.2">
      <c r="A26" s="19" t="s">
        <v>24</v>
      </c>
      <c r="B26" s="15" t="s">
        <v>11</v>
      </c>
      <c r="C26" s="16" t="s">
        <v>25</v>
      </c>
      <c r="D26" s="17" t="s">
        <v>26</v>
      </c>
      <c r="E26" s="36">
        <v>70146.429999999993</v>
      </c>
      <c r="F26" s="18" t="str">
        <f t="shared" si="0"/>
        <v>-</v>
      </c>
    </row>
    <row r="27" spans="1:6" ht="90" x14ac:dyDescent="0.2">
      <c r="A27" s="19" t="s">
        <v>27</v>
      </c>
      <c r="B27" s="15" t="s">
        <v>11</v>
      </c>
      <c r="C27" s="16" t="s">
        <v>28</v>
      </c>
      <c r="D27" s="17" t="s">
        <v>26</v>
      </c>
      <c r="E27" s="36">
        <v>5214.04</v>
      </c>
      <c r="F27" s="18" t="str">
        <f t="shared" si="0"/>
        <v>-</v>
      </c>
    </row>
    <row r="28" spans="1:6" ht="90" x14ac:dyDescent="0.2">
      <c r="A28" s="19" t="s">
        <v>29</v>
      </c>
      <c r="B28" s="15" t="s">
        <v>11</v>
      </c>
      <c r="C28" s="16" t="s">
        <v>30</v>
      </c>
      <c r="D28" s="17" t="s">
        <v>26</v>
      </c>
      <c r="E28" s="36">
        <v>-8.67</v>
      </c>
      <c r="F28" s="18" t="str">
        <f t="shared" si="0"/>
        <v>-</v>
      </c>
    </row>
    <row r="29" spans="1:6" ht="101.25" x14ac:dyDescent="0.2">
      <c r="A29" s="19" t="s">
        <v>31</v>
      </c>
      <c r="B29" s="15" t="s">
        <v>11</v>
      </c>
      <c r="C29" s="16" t="s">
        <v>32</v>
      </c>
      <c r="D29" s="17" t="s">
        <v>26</v>
      </c>
      <c r="E29" s="36">
        <v>171837.53</v>
      </c>
      <c r="F29" s="18" t="str">
        <f t="shared" si="0"/>
        <v>-</v>
      </c>
    </row>
    <row r="30" spans="1:6" ht="123.75" x14ac:dyDescent="0.2">
      <c r="A30" s="19" t="s">
        <v>33</v>
      </c>
      <c r="B30" s="15" t="s">
        <v>11</v>
      </c>
      <c r="C30" s="16" t="s">
        <v>34</v>
      </c>
      <c r="D30" s="17" t="s">
        <v>26</v>
      </c>
      <c r="E30" s="36">
        <v>170731.95</v>
      </c>
      <c r="F30" s="18" t="str">
        <f t="shared" si="0"/>
        <v>-</v>
      </c>
    </row>
    <row r="31" spans="1:6" ht="112.5" x14ac:dyDescent="0.2">
      <c r="A31" s="19" t="s">
        <v>35</v>
      </c>
      <c r="B31" s="15" t="s">
        <v>11</v>
      </c>
      <c r="C31" s="16" t="s">
        <v>36</v>
      </c>
      <c r="D31" s="17" t="s">
        <v>26</v>
      </c>
      <c r="E31" s="36">
        <v>546.58000000000004</v>
      </c>
      <c r="F31" s="18" t="str">
        <f t="shared" si="0"/>
        <v>-</v>
      </c>
    </row>
    <row r="32" spans="1:6" ht="123.75" x14ac:dyDescent="0.2">
      <c r="A32" s="19" t="s">
        <v>37</v>
      </c>
      <c r="B32" s="15" t="s">
        <v>11</v>
      </c>
      <c r="C32" s="16" t="s">
        <v>38</v>
      </c>
      <c r="D32" s="17" t="s">
        <v>26</v>
      </c>
      <c r="E32" s="36">
        <v>559</v>
      </c>
      <c r="F32" s="18" t="str">
        <f t="shared" si="0"/>
        <v>-</v>
      </c>
    </row>
    <row r="33" spans="1:6" ht="33.75" x14ac:dyDescent="0.2">
      <c r="A33" s="14" t="s">
        <v>39</v>
      </c>
      <c r="B33" s="15" t="s">
        <v>11</v>
      </c>
      <c r="C33" s="16" t="s">
        <v>40</v>
      </c>
      <c r="D33" s="17" t="s">
        <v>26</v>
      </c>
      <c r="E33" s="36">
        <v>706439.24</v>
      </c>
      <c r="F33" s="18" t="str">
        <f t="shared" si="0"/>
        <v>-</v>
      </c>
    </row>
    <row r="34" spans="1:6" ht="67.5" x14ac:dyDescent="0.2">
      <c r="A34" s="14" t="s">
        <v>41</v>
      </c>
      <c r="B34" s="15" t="s">
        <v>11</v>
      </c>
      <c r="C34" s="16" t="s">
        <v>42</v>
      </c>
      <c r="D34" s="17" t="s">
        <v>26</v>
      </c>
      <c r="E34" s="36">
        <v>684220.58</v>
      </c>
      <c r="F34" s="18" t="str">
        <f t="shared" si="0"/>
        <v>-</v>
      </c>
    </row>
    <row r="35" spans="1:6" ht="45" x14ac:dyDescent="0.2">
      <c r="A35" s="14" t="s">
        <v>43</v>
      </c>
      <c r="B35" s="15" t="s">
        <v>11</v>
      </c>
      <c r="C35" s="16" t="s">
        <v>44</v>
      </c>
      <c r="D35" s="17" t="s">
        <v>26</v>
      </c>
      <c r="E35" s="36">
        <v>10584.34</v>
      </c>
      <c r="F35" s="18" t="str">
        <f t="shared" si="0"/>
        <v>-</v>
      </c>
    </row>
    <row r="36" spans="1:6" ht="67.5" x14ac:dyDescent="0.2">
      <c r="A36" s="14" t="s">
        <v>45</v>
      </c>
      <c r="B36" s="15" t="s">
        <v>11</v>
      </c>
      <c r="C36" s="16" t="s">
        <v>46</v>
      </c>
      <c r="D36" s="17" t="s">
        <v>26</v>
      </c>
      <c r="E36" s="36">
        <v>11634.32</v>
      </c>
      <c r="F36" s="18" t="str">
        <f t="shared" si="0"/>
        <v>-</v>
      </c>
    </row>
    <row r="37" spans="1:6" ht="33.75" x14ac:dyDescent="0.2">
      <c r="A37" s="14" t="s">
        <v>47</v>
      </c>
      <c r="B37" s="15" t="s">
        <v>11</v>
      </c>
      <c r="C37" s="16" t="s">
        <v>48</v>
      </c>
      <c r="D37" s="17" t="s">
        <v>26</v>
      </c>
      <c r="E37" s="36">
        <v>6218593.0899999999</v>
      </c>
      <c r="F37" s="18" t="str">
        <f t="shared" si="0"/>
        <v>-</v>
      </c>
    </row>
    <row r="38" spans="1:6" ht="101.25" x14ac:dyDescent="0.2">
      <c r="A38" s="19" t="s">
        <v>49</v>
      </c>
      <c r="B38" s="15" t="s">
        <v>11</v>
      </c>
      <c r="C38" s="16" t="s">
        <v>50</v>
      </c>
      <c r="D38" s="17" t="s">
        <v>26</v>
      </c>
      <c r="E38" s="36">
        <v>6216222</v>
      </c>
      <c r="F38" s="18" t="str">
        <f t="shared" si="0"/>
        <v>-</v>
      </c>
    </row>
    <row r="39" spans="1:6" ht="45" x14ac:dyDescent="0.2">
      <c r="A39" s="14" t="s">
        <v>51</v>
      </c>
      <c r="B39" s="15" t="s">
        <v>11</v>
      </c>
      <c r="C39" s="16" t="s">
        <v>52</v>
      </c>
      <c r="D39" s="17" t="s">
        <v>26</v>
      </c>
      <c r="E39" s="36">
        <v>2371.09</v>
      </c>
      <c r="F39" s="18" t="str">
        <f t="shared" si="0"/>
        <v>-</v>
      </c>
    </row>
    <row r="40" spans="1:6" ht="33.75" x14ac:dyDescent="0.2">
      <c r="A40" s="14" t="s">
        <v>53</v>
      </c>
      <c r="B40" s="15" t="s">
        <v>11</v>
      </c>
      <c r="C40" s="16" t="s">
        <v>54</v>
      </c>
      <c r="D40" s="17">
        <v>1754960</v>
      </c>
      <c r="E40" s="36">
        <v>1878875.3</v>
      </c>
      <c r="F40" s="18" t="str">
        <f t="shared" si="0"/>
        <v>-</v>
      </c>
    </row>
    <row r="41" spans="1:6" ht="22.5" x14ac:dyDescent="0.2">
      <c r="A41" s="14" t="s">
        <v>55</v>
      </c>
      <c r="B41" s="15" t="s">
        <v>11</v>
      </c>
      <c r="C41" s="16" t="s">
        <v>56</v>
      </c>
      <c r="D41" s="17">
        <v>1754960</v>
      </c>
      <c r="E41" s="36">
        <v>1878875.3</v>
      </c>
      <c r="F41" s="18" t="str">
        <f t="shared" si="0"/>
        <v>-</v>
      </c>
    </row>
    <row r="42" spans="1:6" ht="67.5" x14ac:dyDescent="0.2">
      <c r="A42" s="14" t="s">
        <v>57</v>
      </c>
      <c r="B42" s="15" t="s">
        <v>11</v>
      </c>
      <c r="C42" s="16" t="s">
        <v>58</v>
      </c>
      <c r="D42" s="17">
        <v>719160</v>
      </c>
      <c r="E42" s="36">
        <v>918677.79</v>
      </c>
      <c r="F42" s="18" t="str">
        <f t="shared" si="0"/>
        <v>-</v>
      </c>
    </row>
    <row r="43" spans="1:6" ht="101.25" x14ac:dyDescent="0.2">
      <c r="A43" s="19" t="s">
        <v>59</v>
      </c>
      <c r="B43" s="15" t="s">
        <v>11</v>
      </c>
      <c r="C43" s="16" t="s">
        <v>60</v>
      </c>
      <c r="D43" s="17">
        <v>719160</v>
      </c>
      <c r="E43" s="36">
        <v>918677.79</v>
      </c>
      <c r="F43" s="18" t="str">
        <f t="shared" si="0"/>
        <v>-</v>
      </c>
    </row>
    <row r="44" spans="1:6" ht="78.75" x14ac:dyDescent="0.2">
      <c r="A44" s="19" t="s">
        <v>61</v>
      </c>
      <c r="B44" s="15" t="s">
        <v>11</v>
      </c>
      <c r="C44" s="16" t="s">
        <v>62</v>
      </c>
      <c r="D44" s="17">
        <v>8767.2000000000007</v>
      </c>
      <c r="E44" s="36">
        <v>5197.08</v>
      </c>
      <c r="F44" s="18">
        <f t="shared" si="0"/>
        <v>3570.1200000000008</v>
      </c>
    </row>
    <row r="45" spans="1:6" ht="112.5" x14ac:dyDescent="0.2">
      <c r="A45" s="19" t="s">
        <v>63</v>
      </c>
      <c r="B45" s="15" t="s">
        <v>11</v>
      </c>
      <c r="C45" s="16" t="s">
        <v>64</v>
      </c>
      <c r="D45" s="17">
        <v>8767.2000000000007</v>
      </c>
      <c r="E45" s="36">
        <v>5197.08</v>
      </c>
      <c r="F45" s="18">
        <f t="shared" si="0"/>
        <v>3570.1200000000008</v>
      </c>
    </row>
    <row r="46" spans="1:6" ht="67.5" x14ac:dyDescent="0.2">
      <c r="A46" s="14" t="s">
        <v>65</v>
      </c>
      <c r="B46" s="15" t="s">
        <v>11</v>
      </c>
      <c r="C46" s="16" t="s">
        <v>66</v>
      </c>
      <c r="D46" s="17">
        <v>1027032.8</v>
      </c>
      <c r="E46" s="36">
        <v>1057552.8999999999</v>
      </c>
      <c r="F46" s="18" t="str">
        <f t="shared" si="0"/>
        <v>-</v>
      </c>
    </row>
    <row r="47" spans="1:6" ht="101.25" x14ac:dyDescent="0.2">
      <c r="A47" s="19" t="s">
        <v>67</v>
      </c>
      <c r="B47" s="15" t="s">
        <v>11</v>
      </c>
      <c r="C47" s="16" t="s">
        <v>68</v>
      </c>
      <c r="D47" s="17">
        <v>1027032.8</v>
      </c>
      <c r="E47" s="36">
        <v>1057552.8999999999</v>
      </c>
      <c r="F47" s="18" t="str">
        <f t="shared" si="0"/>
        <v>-</v>
      </c>
    </row>
    <row r="48" spans="1:6" ht="67.5" x14ac:dyDescent="0.2">
      <c r="A48" s="14" t="s">
        <v>69</v>
      </c>
      <c r="B48" s="15" t="s">
        <v>11</v>
      </c>
      <c r="C48" s="16" t="s">
        <v>70</v>
      </c>
      <c r="D48" s="17" t="s">
        <v>26</v>
      </c>
      <c r="E48" s="36">
        <v>-102552.47</v>
      </c>
      <c r="F48" s="18" t="str">
        <f t="shared" si="0"/>
        <v>-</v>
      </c>
    </row>
    <row r="49" spans="1:6" ht="101.25" x14ac:dyDescent="0.2">
      <c r="A49" s="19" t="s">
        <v>71</v>
      </c>
      <c r="B49" s="15" t="s">
        <v>11</v>
      </c>
      <c r="C49" s="16" t="s">
        <v>72</v>
      </c>
      <c r="D49" s="17" t="s">
        <v>26</v>
      </c>
      <c r="E49" s="36">
        <v>-102552.47</v>
      </c>
      <c r="F49" s="18" t="str">
        <f t="shared" si="0"/>
        <v>-</v>
      </c>
    </row>
    <row r="50" spans="1:6" x14ac:dyDescent="0.2">
      <c r="A50" s="14" t="s">
        <v>73</v>
      </c>
      <c r="B50" s="15" t="s">
        <v>11</v>
      </c>
      <c r="C50" s="16" t="s">
        <v>74</v>
      </c>
      <c r="D50" s="17">
        <v>28275490</v>
      </c>
      <c r="E50" s="36">
        <v>21587268.309999999</v>
      </c>
      <c r="F50" s="18">
        <f t="shared" si="0"/>
        <v>6688221.6900000013</v>
      </c>
    </row>
    <row r="51" spans="1:6" x14ac:dyDescent="0.2">
      <c r="A51" s="14" t="s">
        <v>75</v>
      </c>
      <c r="B51" s="15" t="s">
        <v>11</v>
      </c>
      <c r="C51" s="16" t="s">
        <v>76</v>
      </c>
      <c r="D51" s="17">
        <v>2056490</v>
      </c>
      <c r="E51" s="36">
        <v>2068879.7</v>
      </c>
      <c r="F51" s="18" t="str">
        <f t="shared" si="0"/>
        <v>-</v>
      </c>
    </row>
    <row r="52" spans="1:6" ht="33.75" x14ac:dyDescent="0.2">
      <c r="A52" s="14" t="s">
        <v>77</v>
      </c>
      <c r="B52" s="15" t="s">
        <v>11</v>
      </c>
      <c r="C52" s="16" t="s">
        <v>78</v>
      </c>
      <c r="D52" s="17">
        <v>2056490</v>
      </c>
      <c r="E52" s="36">
        <v>2068879.7</v>
      </c>
      <c r="F52" s="18" t="str">
        <f t="shared" si="0"/>
        <v>-</v>
      </c>
    </row>
    <row r="53" spans="1:6" ht="67.5" x14ac:dyDescent="0.2">
      <c r="A53" s="14" t="s">
        <v>79</v>
      </c>
      <c r="B53" s="15" t="s">
        <v>11</v>
      </c>
      <c r="C53" s="16" t="s">
        <v>80</v>
      </c>
      <c r="D53" s="17">
        <v>2056490</v>
      </c>
      <c r="E53" s="36">
        <v>2039855.42</v>
      </c>
      <c r="F53" s="18">
        <f t="shared" ref="F53:F84" si="1">IF(OR(D53="-",IF(E53="-",0,E53)&gt;=IF(D53="-",0,D53)),"-",IF(D53="-",0,D53)-IF(E53="-",0,E53))</f>
        <v>16634.580000000075</v>
      </c>
    </row>
    <row r="54" spans="1:6" ht="45" x14ac:dyDescent="0.2">
      <c r="A54" s="14" t="s">
        <v>81</v>
      </c>
      <c r="B54" s="15" t="s">
        <v>11</v>
      </c>
      <c r="C54" s="16" t="s">
        <v>82</v>
      </c>
      <c r="D54" s="17" t="s">
        <v>26</v>
      </c>
      <c r="E54" s="36">
        <v>29024.28</v>
      </c>
      <c r="F54" s="18" t="str">
        <f t="shared" si="1"/>
        <v>-</v>
      </c>
    </row>
    <row r="55" spans="1:6" x14ac:dyDescent="0.2">
      <c r="A55" s="14" t="s">
        <v>83</v>
      </c>
      <c r="B55" s="15" t="s">
        <v>11</v>
      </c>
      <c r="C55" s="16" t="s">
        <v>84</v>
      </c>
      <c r="D55" s="17">
        <v>26219000</v>
      </c>
      <c r="E55" s="36">
        <v>19518388.609999999</v>
      </c>
      <c r="F55" s="18">
        <f t="shared" si="1"/>
        <v>6700611.3900000006</v>
      </c>
    </row>
    <row r="56" spans="1:6" x14ac:dyDescent="0.2">
      <c r="A56" s="14" t="s">
        <v>85</v>
      </c>
      <c r="B56" s="15" t="s">
        <v>11</v>
      </c>
      <c r="C56" s="16" t="s">
        <v>86</v>
      </c>
      <c r="D56" s="17">
        <v>23185640</v>
      </c>
      <c r="E56" s="36">
        <v>17963203.579999998</v>
      </c>
      <c r="F56" s="18">
        <f t="shared" si="1"/>
        <v>5222436.4200000018</v>
      </c>
    </row>
    <row r="57" spans="1:6" ht="33.75" x14ac:dyDescent="0.2">
      <c r="A57" s="14" t="s">
        <v>87</v>
      </c>
      <c r="B57" s="15" t="s">
        <v>11</v>
      </c>
      <c r="C57" s="16" t="s">
        <v>88</v>
      </c>
      <c r="D57" s="17">
        <v>23185640</v>
      </c>
      <c r="E57" s="36">
        <v>17963203.579999998</v>
      </c>
      <c r="F57" s="18">
        <f t="shared" si="1"/>
        <v>5222436.4200000018</v>
      </c>
    </row>
    <row r="58" spans="1:6" x14ac:dyDescent="0.2">
      <c r="A58" s="14" t="s">
        <v>89</v>
      </c>
      <c r="B58" s="15" t="s">
        <v>11</v>
      </c>
      <c r="C58" s="16" t="s">
        <v>90</v>
      </c>
      <c r="D58" s="17">
        <v>3033360</v>
      </c>
      <c r="E58" s="36">
        <v>1555185.03</v>
      </c>
      <c r="F58" s="18">
        <f t="shared" si="1"/>
        <v>1478174.97</v>
      </c>
    </row>
    <row r="59" spans="1:6" ht="33.75" x14ac:dyDescent="0.2">
      <c r="A59" s="14" t="s">
        <v>91</v>
      </c>
      <c r="B59" s="15" t="s">
        <v>11</v>
      </c>
      <c r="C59" s="16" t="s">
        <v>92</v>
      </c>
      <c r="D59" s="17">
        <v>3033360</v>
      </c>
      <c r="E59" s="36">
        <v>1555185.03</v>
      </c>
      <c r="F59" s="18">
        <f t="shared" si="1"/>
        <v>1478174.97</v>
      </c>
    </row>
    <row r="60" spans="1:6" ht="33.75" x14ac:dyDescent="0.2">
      <c r="A60" s="14" t="s">
        <v>93</v>
      </c>
      <c r="B60" s="15" t="s">
        <v>11</v>
      </c>
      <c r="C60" s="16" t="s">
        <v>94</v>
      </c>
      <c r="D60" s="17">
        <v>9346561</v>
      </c>
      <c r="E60" s="36">
        <v>8883749.3300000001</v>
      </c>
      <c r="F60" s="18">
        <f t="shared" si="1"/>
        <v>462811.66999999993</v>
      </c>
    </row>
    <row r="61" spans="1:6" ht="78.75" x14ac:dyDescent="0.2">
      <c r="A61" s="19" t="s">
        <v>95</v>
      </c>
      <c r="B61" s="15" t="s">
        <v>11</v>
      </c>
      <c r="C61" s="16" t="s">
        <v>96</v>
      </c>
      <c r="D61" s="17">
        <v>5934396</v>
      </c>
      <c r="E61" s="36">
        <v>6575287.1100000003</v>
      </c>
      <c r="F61" s="18" t="str">
        <f t="shared" si="1"/>
        <v>-</v>
      </c>
    </row>
    <row r="62" spans="1:6" ht="56.25" x14ac:dyDescent="0.2">
      <c r="A62" s="14" t="s">
        <v>97</v>
      </c>
      <c r="B62" s="15" t="s">
        <v>11</v>
      </c>
      <c r="C62" s="16" t="s">
        <v>98</v>
      </c>
      <c r="D62" s="17">
        <v>3813540</v>
      </c>
      <c r="E62" s="36">
        <v>5459969.4800000004</v>
      </c>
      <c r="F62" s="18" t="str">
        <f t="shared" si="1"/>
        <v>-</v>
      </c>
    </row>
    <row r="63" spans="1:6" ht="67.5" x14ac:dyDescent="0.2">
      <c r="A63" s="19" t="s">
        <v>99</v>
      </c>
      <c r="B63" s="15" t="s">
        <v>11</v>
      </c>
      <c r="C63" s="16" t="s">
        <v>100</v>
      </c>
      <c r="D63" s="17">
        <v>3813540</v>
      </c>
      <c r="E63" s="36">
        <v>5459969.4800000004</v>
      </c>
      <c r="F63" s="18" t="str">
        <f t="shared" si="1"/>
        <v>-</v>
      </c>
    </row>
    <row r="64" spans="1:6" ht="67.5" x14ac:dyDescent="0.2">
      <c r="A64" s="19" t="s">
        <v>101</v>
      </c>
      <c r="B64" s="15" t="s">
        <v>11</v>
      </c>
      <c r="C64" s="16" t="s">
        <v>102</v>
      </c>
      <c r="D64" s="17">
        <v>95494</v>
      </c>
      <c r="E64" s="36">
        <v>81250.55</v>
      </c>
      <c r="F64" s="18">
        <f t="shared" si="1"/>
        <v>14243.449999999997</v>
      </c>
    </row>
    <row r="65" spans="1:6" ht="56.25" x14ac:dyDescent="0.2">
      <c r="A65" s="14" t="s">
        <v>103</v>
      </c>
      <c r="B65" s="15" t="s">
        <v>11</v>
      </c>
      <c r="C65" s="16" t="s">
        <v>104</v>
      </c>
      <c r="D65" s="17">
        <v>95494</v>
      </c>
      <c r="E65" s="36">
        <v>81250.55</v>
      </c>
      <c r="F65" s="18">
        <f t="shared" si="1"/>
        <v>14243.449999999997</v>
      </c>
    </row>
    <row r="66" spans="1:6" ht="33.75" x14ac:dyDescent="0.2">
      <c r="A66" s="14" t="s">
        <v>105</v>
      </c>
      <c r="B66" s="15" t="s">
        <v>11</v>
      </c>
      <c r="C66" s="16" t="s">
        <v>106</v>
      </c>
      <c r="D66" s="17">
        <v>2025362</v>
      </c>
      <c r="E66" s="36">
        <v>1034067.08</v>
      </c>
      <c r="F66" s="18">
        <f t="shared" si="1"/>
        <v>991294.92</v>
      </c>
    </row>
    <row r="67" spans="1:6" ht="33.75" x14ac:dyDescent="0.2">
      <c r="A67" s="14" t="s">
        <v>107</v>
      </c>
      <c r="B67" s="15" t="s">
        <v>11</v>
      </c>
      <c r="C67" s="16" t="s">
        <v>108</v>
      </c>
      <c r="D67" s="17">
        <v>2025362</v>
      </c>
      <c r="E67" s="36">
        <v>1034067.08</v>
      </c>
      <c r="F67" s="18">
        <f t="shared" si="1"/>
        <v>991294.92</v>
      </c>
    </row>
    <row r="68" spans="1:6" ht="67.5" x14ac:dyDescent="0.2">
      <c r="A68" s="19" t="s">
        <v>109</v>
      </c>
      <c r="B68" s="15" t="s">
        <v>11</v>
      </c>
      <c r="C68" s="16" t="s">
        <v>110</v>
      </c>
      <c r="D68" s="17">
        <v>3412165</v>
      </c>
      <c r="E68" s="36">
        <v>2308462.2200000002</v>
      </c>
      <c r="F68" s="18">
        <f t="shared" si="1"/>
        <v>1103702.7799999998</v>
      </c>
    </row>
    <row r="69" spans="1:6" ht="67.5" x14ac:dyDescent="0.2">
      <c r="A69" s="19" t="s">
        <v>111</v>
      </c>
      <c r="B69" s="15" t="s">
        <v>11</v>
      </c>
      <c r="C69" s="16" t="s">
        <v>112</v>
      </c>
      <c r="D69" s="17">
        <v>3412165</v>
      </c>
      <c r="E69" s="36">
        <v>2308462.2200000002</v>
      </c>
      <c r="F69" s="18">
        <f t="shared" si="1"/>
        <v>1103702.7799999998</v>
      </c>
    </row>
    <row r="70" spans="1:6" ht="67.5" x14ac:dyDescent="0.2">
      <c r="A70" s="14" t="s">
        <v>113</v>
      </c>
      <c r="B70" s="15" t="s">
        <v>11</v>
      </c>
      <c r="C70" s="16" t="s">
        <v>114</v>
      </c>
      <c r="D70" s="17">
        <v>3412165</v>
      </c>
      <c r="E70" s="36">
        <v>2308462.2200000002</v>
      </c>
      <c r="F70" s="18">
        <f t="shared" si="1"/>
        <v>1103702.7799999998</v>
      </c>
    </row>
    <row r="71" spans="1:6" ht="22.5" x14ac:dyDescent="0.2">
      <c r="A71" s="14" t="s">
        <v>115</v>
      </c>
      <c r="B71" s="15" t="s">
        <v>11</v>
      </c>
      <c r="C71" s="16" t="s">
        <v>116</v>
      </c>
      <c r="D71" s="17">
        <v>3814078</v>
      </c>
      <c r="E71" s="36">
        <v>2377107.4700000002</v>
      </c>
      <c r="F71" s="18">
        <f t="shared" si="1"/>
        <v>1436970.5299999998</v>
      </c>
    </row>
    <row r="72" spans="1:6" x14ac:dyDescent="0.2">
      <c r="A72" s="14" t="s">
        <v>117</v>
      </c>
      <c r="B72" s="15" t="s">
        <v>11</v>
      </c>
      <c r="C72" s="16" t="s">
        <v>118</v>
      </c>
      <c r="D72" s="17">
        <v>3457000</v>
      </c>
      <c r="E72" s="36">
        <v>2262846.62</v>
      </c>
      <c r="F72" s="18">
        <f t="shared" si="1"/>
        <v>1194153.3799999999</v>
      </c>
    </row>
    <row r="73" spans="1:6" x14ac:dyDescent="0.2">
      <c r="A73" s="14" t="s">
        <v>119</v>
      </c>
      <c r="B73" s="15" t="s">
        <v>11</v>
      </c>
      <c r="C73" s="16" t="s">
        <v>120</v>
      </c>
      <c r="D73" s="17">
        <v>3457000</v>
      </c>
      <c r="E73" s="36">
        <v>2262846.62</v>
      </c>
      <c r="F73" s="18">
        <f t="shared" si="1"/>
        <v>1194153.3799999999</v>
      </c>
    </row>
    <row r="74" spans="1:6" ht="22.5" x14ac:dyDescent="0.2">
      <c r="A74" s="14" t="s">
        <v>121</v>
      </c>
      <c r="B74" s="15" t="s">
        <v>11</v>
      </c>
      <c r="C74" s="16" t="s">
        <v>122</v>
      </c>
      <c r="D74" s="17">
        <v>3457000</v>
      </c>
      <c r="E74" s="36">
        <v>2262846.62</v>
      </c>
      <c r="F74" s="18">
        <f t="shared" si="1"/>
        <v>1194153.3799999999</v>
      </c>
    </row>
    <row r="75" spans="1:6" x14ac:dyDescent="0.2">
      <c r="A75" s="14" t="s">
        <v>123</v>
      </c>
      <c r="B75" s="15" t="s">
        <v>11</v>
      </c>
      <c r="C75" s="16" t="s">
        <v>124</v>
      </c>
      <c r="D75" s="17">
        <v>357078</v>
      </c>
      <c r="E75" s="36">
        <v>114260.85</v>
      </c>
      <c r="F75" s="18">
        <f t="shared" si="1"/>
        <v>242817.15</v>
      </c>
    </row>
    <row r="76" spans="1:6" x14ac:dyDescent="0.2">
      <c r="A76" s="14" t="s">
        <v>125</v>
      </c>
      <c r="B76" s="15" t="s">
        <v>11</v>
      </c>
      <c r="C76" s="16" t="s">
        <v>126</v>
      </c>
      <c r="D76" s="17">
        <v>357078</v>
      </c>
      <c r="E76" s="36">
        <v>114260.85</v>
      </c>
      <c r="F76" s="18">
        <f t="shared" si="1"/>
        <v>242817.15</v>
      </c>
    </row>
    <row r="77" spans="1:6" ht="22.5" x14ac:dyDescent="0.2">
      <c r="A77" s="14" t="s">
        <v>127</v>
      </c>
      <c r="B77" s="15" t="s">
        <v>11</v>
      </c>
      <c r="C77" s="16" t="s">
        <v>128</v>
      </c>
      <c r="D77" s="17">
        <v>357078</v>
      </c>
      <c r="E77" s="36">
        <v>114260.85</v>
      </c>
      <c r="F77" s="18">
        <f t="shared" si="1"/>
        <v>242817.15</v>
      </c>
    </row>
    <row r="78" spans="1:6" ht="22.5" x14ac:dyDescent="0.2">
      <c r="A78" s="14" t="s">
        <v>129</v>
      </c>
      <c r="B78" s="15" t="s">
        <v>11</v>
      </c>
      <c r="C78" s="16" t="s">
        <v>130</v>
      </c>
      <c r="D78" s="17">
        <v>38833107</v>
      </c>
      <c r="E78" s="36">
        <v>5488150.9100000001</v>
      </c>
      <c r="F78" s="18">
        <f t="shared" si="1"/>
        <v>33344956.09</v>
      </c>
    </row>
    <row r="79" spans="1:6" ht="67.5" x14ac:dyDescent="0.2">
      <c r="A79" s="19" t="s">
        <v>131</v>
      </c>
      <c r="B79" s="15" t="s">
        <v>11</v>
      </c>
      <c r="C79" s="16" t="s">
        <v>132</v>
      </c>
      <c r="D79" s="17">
        <v>37870527</v>
      </c>
      <c r="E79" s="36">
        <v>1918130.18</v>
      </c>
      <c r="F79" s="18">
        <f t="shared" si="1"/>
        <v>35952396.82</v>
      </c>
    </row>
    <row r="80" spans="1:6" ht="78.75" x14ac:dyDescent="0.2">
      <c r="A80" s="19" t="s">
        <v>133</v>
      </c>
      <c r="B80" s="15" t="s">
        <v>11</v>
      </c>
      <c r="C80" s="16" t="s">
        <v>134</v>
      </c>
      <c r="D80" s="17">
        <v>37870527</v>
      </c>
      <c r="E80" s="36">
        <v>1918130.18</v>
      </c>
      <c r="F80" s="18">
        <f t="shared" si="1"/>
        <v>35952396.82</v>
      </c>
    </row>
    <row r="81" spans="1:6" ht="78.75" x14ac:dyDescent="0.2">
      <c r="A81" s="19" t="s">
        <v>135</v>
      </c>
      <c r="B81" s="15" t="s">
        <v>11</v>
      </c>
      <c r="C81" s="16" t="s">
        <v>136</v>
      </c>
      <c r="D81" s="17">
        <v>37870527</v>
      </c>
      <c r="E81" s="36">
        <v>1918130.18</v>
      </c>
      <c r="F81" s="18">
        <f t="shared" si="1"/>
        <v>35952396.82</v>
      </c>
    </row>
    <row r="82" spans="1:6" ht="22.5" x14ac:dyDescent="0.2">
      <c r="A82" s="14" t="s">
        <v>137</v>
      </c>
      <c r="B82" s="15" t="s">
        <v>11</v>
      </c>
      <c r="C82" s="16" t="s">
        <v>138</v>
      </c>
      <c r="D82" s="17">
        <v>962580</v>
      </c>
      <c r="E82" s="36">
        <v>3570020.73</v>
      </c>
      <c r="F82" s="18" t="str">
        <f t="shared" si="1"/>
        <v>-</v>
      </c>
    </row>
    <row r="83" spans="1:6" ht="33.75" x14ac:dyDescent="0.2">
      <c r="A83" s="14" t="s">
        <v>139</v>
      </c>
      <c r="B83" s="15" t="s">
        <v>11</v>
      </c>
      <c r="C83" s="16" t="s">
        <v>140</v>
      </c>
      <c r="D83" s="17">
        <v>962580</v>
      </c>
      <c r="E83" s="36">
        <v>3570020.73</v>
      </c>
      <c r="F83" s="18" t="str">
        <f t="shared" si="1"/>
        <v>-</v>
      </c>
    </row>
    <row r="84" spans="1:6" ht="45" x14ac:dyDescent="0.2">
      <c r="A84" s="14" t="s">
        <v>141</v>
      </c>
      <c r="B84" s="15" t="s">
        <v>11</v>
      </c>
      <c r="C84" s="16" t="s">
        <v>142</v>
      </c>
      <c r="D84" s="17">
        <v>962580</v>
      </c>
      <c r="E84" s="36">
        <v>3570020.73</v>
      </c>
      <c r="F84" s="18" t="str">
        <f t="shared" si="1"/>
        <v>-</v>
      </c>
    </row>
    <row r="85" spans="1:6" x14ac:dyDescent="0.2">
      <c r="A85" s="14" t="s">
        <v>143</v>
      </c>
      <c r="B85" s="15" t="s">
        <v>11</v>
      </c>
      <c r="C85" s="16" t="s">
        <v>144</v>
      </c>
      <c r="D85" s="17">
        <v>493502.32</v>
      </c>
      <c r="E85" s="36">
        <v>493502.32</v>
      </c>
      <c r="F85" s="18" t="str">
        <f t="shared" ref="F85:F110" si="2">IF(OR(D85="-",IF(E85="-",0,E85)&gt;=IF(D85="-",0,D85)),"-",IF(D85="-",0,D85)-IF(E85="-",0,E85))</f>
        <v>-</v>
      </c>
    </row>
    <row r="86" spans="1:6" ht="90" x14ac:dyDescent="0.2">
      <c r="A86" s="19" t="s">
        <v>145</v>
      </c>
      <c r="B86" s="15" t="s">
        <v>11</v>
      </c>
      <c r="C86" s="16" t="s">
        <v>146</v>
      </c>
      <c r="D86" s="17">
        <v>493502.32</v>
      </c>
      <c r="E86" s="36">
        <v>493502.32</v>
      </c>
      <c r="F86" s="18" t="str">
        <f t="shared" si="2"/>
        <v>-</v>
      </c>
    </row>
    <row r="87" spans="1:6" ht="45" x14ac:dyDescent="0.2">
      <c r="A87" s="14" t="s">
        <v>147</v>
      </c>
      <c r="B87" s="15" t="s">
        <v>11</v>
      </c>
      <c r="C87" s="16" t="s">
        <v>148</v>
      </c>
      <c r="D87" s="17">
        <v>493502.32</v>
      </c>
      <c r="E87" s="36">
        <v>493502.32</v>
      </c>
      <c r="F87" s="18" t="str">
        <f t="shared" si="2"/>
        <v>-</v>
      </c>
    </row>
    <row r="88" spans="1:6" ht="67.5" x14ac:dyDescent="0.2">
      <c r="A88" s="14" t="s">
        <v>149</v>
      </c>
      <c r="B88" s="15" t="s">
        <v>11</v>
      </c>
      <c r="C88" s="16" t="s">
        <v>150</v>
      </c>
      <c r="D88" s="17">
        <v>493502.32</v>
      </c>
      <c r="E88" s="36">
        <v>493502.32</v>
      </c>
      <c r="F88" s="18" t="str">
        <f t="shared" si="2"/>
        <v>-</v>
      </c>
    </row>
    <row r="89" spans="1:6" x14ac:dyDescent="0.2">
      <c r="A89" s="14" t="s">
        <v>151</v>
      </c>
      <c r="B89" s="15" t="s">
        <v>11</v>
      </c>
      <c r="C89" s="16" t="s">
        <v>152</v>
      </c>
      <c r="D89" s="17" t="s">
        <v>26</v>
      </c>
      <c r="E89" s="36">
        <v>1000</v>
      </c>
      <c r="F89" s="18" t="str">
        <f t="shared" si="2"/>
        <v>-</v>
      </c>
    </row>
    <row r="90" spans="1:6" x14ac:dyDescent="0.2">
      <c r="A90" s="14" t="s">
        <v>153</v>
      </c>
      <c r="B90" s="15" t="s">
        <v>11</v>
      </c>
      <c r="C90" s="16" t="s">
        <v>154</v>
      </c>
      <c r="D90" s="17" t="s">
        <v>26</v>
      </c>
      <c r="E90" s="36">
        <v>1000</v>
      </c>
      <c r="F90" s="18" t="str">
        <f t="shared" si="2"/>
        <v>-</v>
      </c>
    </row>
    <row r="91" spans="1:6" ht="22.5" x14ac:dyDescent="0.2">
      <c r="A91" s="14" t="s">
        <v>155</v>
      </c>
      <c r="B91" s="15" t="s">
        <v>11</v>
      </c>
      <c r="C91" s="16" t="s">
        <v>156</v>
      </c>
      <c r="D91" s="17" t="s">
        <v>26</v>
      </c>
      <c r="E91" s="36">
        <v>1000</v>
      </c>
      <c r="F91" s="18" t="str">
        <f t="shared" si="2"/>
        <v>-</v>
      </c>
    </row>
    <row r="92" spans="1:6" x14ac:dyDescent="0.2">
      <c r="A92" s="14" t="s">
        <v>157</v>
      </c>
      <c r="B92" s="15" t="s">
        <v>11</v>
      </c>
      <c r="C92" s="16" t="s">
        <v>158</v>
      </c>
      <c r="D92" s="17">
        <v>84152068.409999996</v>
      </c>
      <c r="E92" s="36">
        <v>51530721.359999999</v>
      </c>
      <c r="F92" s="18">
        <f t="shared" si="2"/>
        <v>32621347.049999997</v>
      </c>
    </row>
    <row r="93" spans="1:6" ht="33.75" x14ac:dyDescent="0.2">
      <c r="A93" s="14" t="s">
        <v>159</v>
      </c>
      <c r="B93" s="15" t="s">
        <v>11</v>
      </c>
      <c r="C93" s="16" t="s">
        <v>160</v>
      </c>
      <c r="D93" s="17">
        <v>84152068.409999996</v>
      </c>
      <c r="E93" s="36">
        <v>51530721.359999999</v>
      </c>
      <c r="F93" s="18">
        <f t="shared" si="2"/>
        <v>32621347.049999997</v>
      </c>
    </row>
    <row r="94" spans="1:6" ht="22.5" x14ac:dyDescent="0.2">
      <c r="A94" s="14" t="s">
        <v>161</v>
      </c>
      <c r="B94" s="15" t="s">
        <v>11</v>
      </c>
      <c r="C94" s="16" t="s">
        <v>162</v>
      </c>
      <c r="D94" s="17">
        <v>47707400</v>
      </c>
      <c r="E94" s="36">
        <v>42936660</v>
      </c>
      <c r="F94" s="18">
        <f t="shared" si="2"/>
        <v>4770740</v>
      </c>
    </row>
    <row r="95" spans="1:6" ht="33.75" x14ac:dyDescent="0.2">
      <c r="A95" s="14" t="s">
        <v>163</v>
      </c>
      <c r="B95" s="15" t="s">
        <v>11</v>
      </c>
      <c r="C95" s="16" t="s">
        <v>164</v>
      </c>
      <c r="D95" s="17">
        <v>47707400</v>
      </c>
      <c r="E95" s="36">
        <v>42936660</v>
      </c>
      <c r="F95" s="18">
        <f t="shared" si="2"/>
        <v>4770740</v>
      </c>
    </row>
    <row r="96" spans="1:6" ht="33.75" x14ac:dyDescent="0.2">
      <c r="A96" s="14" t="s">
        <v>165</v>
      </c>
      <c r="B96" s="15" t="s">
        <v>11</v>
      </c>
      <c r="C96" s="16" t="s">
        <v>166</v>
      </c>
      <c r="D96" s="17">
        <v>47707400</v>
      </c>
      <c r="E96" s="36">
        <v>42936660</v>
      </c>
      <c r="F96" s="18">
        <f t="shared" si="2"/>
        <v>4770740</v>
      </c>
    </row>
    <row r="97" spans="1:6" ht="22.5" x14ac:dyDescent="0.2">
      <c r="A97" s="14" t="s">
        <v>167</v>
      </c>
      <c r="B97" s="15" t="s">
        <v>11</v>
      </c>
      <c r="C97" s="16" t="s">
        <v>168</v>
      </c>
      <c r="D97" s="17">
        <v>32975508.41</v>
      </c>
      <c r="E97" s="36">
        <v>5897331.3600000003</v>
      </c>
      <c r="F97" s="18">
        <f t="shared" si="2"/>
        <v>27078177.050000001</v>
      </c>
    </row>
    <row r="98" spans="1:6" ht="67.5" x14ac:dyDescent="0.2">
      <c r="A98" s="19" t="s">
        <v>169</v>
      </c>
      <c r="B98" s="15" t="s">
        <v>11</v>
      </c>
      <c r="C98" s="16" t="s">
        <v>170</v>
      </c>
      <c r="D98" s="17">
        <v>1812520.85</v>
      </c>
      <c r="E98" s="36" t="s">
        <v>26</v>
      </c>
      <c r="F98" s="18">
        <f t="shared" si="2"/>
        <v>1812520.85</v>
      </c>
    </row>
    <row r="99" spans="1:6" ht="78.75" x14ac:dyDescent="0.2">
      <c r="A99" s="19" t="s">
        <v>171</v>
      </c>
      <c r="B99" s="15" t="s">
        <v>11</v>
      </c>
      <c r="C99" s="16" t="s">
        <v>172</v>
      </c>
      <c r="D99" s="17">
        <v>1812520.85</v>
      </c>
      <c r="E99" s="36" t="s">
        <v>26</v>
      </c>
      <c r="F99" s="18">
        <f t="shared" si="2"/>
        <v>1812520.85</v>
      </c>
    </row>
    <row r="100" spans="1:6" ht="22.5" x14ac:dyDescent="0.2">
      <c r="A100" s="14" t="s">
        <v>173</v>
      </c>
      <c r="B100" s="15" t="s">
        <v>11</v>
      </c>
      <c r="C100" s="16" t="s">
        <v>174</v>
      </c>
      <c r="D100" s="17">
        <v>1543284.36</v>
      </c>
      <c r="E100" s="36">
        <v>1543284.36</v>
      </c>
      <c r="F100" s="18" t="str">
        <f t="shared" si="2"/>
        <v>-</v>
      </c>
    </row>
    <row r="101" spans="1:6" ht="33.75" x14ac:dyDescent="0.2">
      <c r="A101" s="14" t="s">
        <v>175</v>
      </c>
      <c r="B101" s="15" t="s">
        <v>11</v>
      </c>
      <c r="C101" s="16" t="s">
        <v>176</v>
      </c>
      <c r="D101" s="17">
        <v>1543284.36</v>
      </c>
      <c r="E101" s="36">
        <v>1543284.36</v>
      </c>
      <c r="F101" s="18" t="str">
        <f t="shared" si="2"/>
        <v>-</v>
      </c>
    </row>
    <row r="102" spans="1:6" ht="22.5" x14ac:dyDescent="0.2">
      <c r="A102" s="14" t="s">
        <v>177</v>
      </c>
      <c r="B102" s="15" t="s">
        <v>11</v>
      </c>
      <c r="C102" s="16" t="s">
        <v>178</v>
      </c>
      <c r="D102" s="17">
        <v>13898103.199999999</v>
      </c>
      <c r="E102" s="36" t="s">
        <v>26</v>
      </c>
      <c r="F102" s="18">
        <f t="shared" si="2"/>
        <v>13898103.199999999</v>
      </c>
    </row>
    <row r="103" spans="1:6" ht="33.75" x14ac:dyDescent="0.2">
      <c r="A103" s="14" t="s">
        <v>179</v>
      </c>
      <c r="B103" s="15" t="s">
        <v>11</v>
      </c>
      <c r="C103" s="16" t="s">
        <v>180</v>
      </c>
      <c r="D103" s="17">
        <v>13898103.199999999</v>
      </c>
      <c r="E103" s="36" t="s">
        <v>26</v>
      </c>
      <c r="F103" s="18">
        <f t="shared" si="2"/>
        <v>13898103.199999999</v>
      </c>
    </row>
    <row r="104" spans="1:6" x14ac:dyDescent="0.2">
      <c r="A104" s="14" t="s">
        <v>181</v>
      </c>
      <c r="B104" s="15" t="s">
        <v>11</v>
      </c>
      <c r="C104" s="16" t="s">
        <v>182</v>
      </c>
      <c r="D104" s="17">
        <v>15721600</v>
      </c>
      <c r="E104" s="36">
        <v>4354047</v>
      </c>
      <c r="F104" s="18">
        <f t="shared" si="2"/>
        <v>11367553</v>
      </c>
    </row>
    <row r="105" spans="1:6" x14ac:dyDescent="0.2">
      <c r="A105" s="14" t="s">
        <v>183</v>
      </c>
      <c r="B105" s="15" t="s">
        <v>11</v>
      </c>
      <c r="C105" s="16" t="s">
        <v>184</v>
      </c>
      <c r="D105" s="17">
        <v>15721600</v>
      </c>
      <c r="E105" s="36">
        <v>4354047</v>
      </c>
      <c r="F105" s="18">
        <f t="shared" si="2"/>
        <v>11367553</v>
      </c>
    </row>
    <row r="106" spans="1:6" ht="22.5" x14ac:dyDescent="0.2">
      <c r="A106" s="14" t="s">
        <v>185</v>
      </c>
      <c r="B106" s="15" t="s">
        <v>11</v>
      </c>
      <c r="C106" s="16" t="s">
        <v>186</v>
      </c>
      <c r="D106" s="17">
        <v>3469160</v>
      </c>
      <c r="E106" s="36">
        <v>2696730</v>
      </c>
      <c r="F106" s="18">
        <f t="shared" si="2"/>
        <v>772430</v>
      </c>
    </row>
    <row r="107" spans="1:6" ht="33.75" x14ac:dyDescent="0.2">
      <c r="A107" s="14" t="s">
        <v>187</v>
      </c>
      <c r="B107" s="15" t="s">
        <v>11</v>
      </c>
      <c r="C107" s="16" t="s">
        <v>188</v>
      </c>
      <c r="D107" s="17">
        <v>2021160</v>
      </c>
      <c r="E107" s="36">
        <v>1560730</v>
      </c>
      <c r="F107" s="18">
        <f t="shared" si="2"/>
        <v>460430</v>
      </c>
    </row>
    <row r="108" spans="1:6" ht="33.75" x14ac:dyDescent="0.2">
      <c r="A108" s="14" t="s">
        <v>189</v>
      </c>
      <c r="B108" s="15" t="s">
        <v>11</v>
      </c>
      <c r="C108" s="16" t="s">
        <v>190</v>
      </c>
      <c r="D108" s="17">
        <v>2021160</v>
      </c>
      <c r="E108" s="36">
        <v>1560730</v>
      </c>
      <c r="F108" s="18">
        <f t="shared" si="2"/>
        <v>460430</v>
      </c>
    </row>
    <row r="109" spans="1:6" ht="33.75" x14ac:dyDescent="0.2">
      <c r="A109" s="14" t="s">
        <v>191</v>
      </c>
      <c r="B109" s="15" t="s">
        <v>11</v>
      </c>
      <c r="C109" s="16" t="s">
        <v>192</v>
      </c>
      <c r="D109" s="17">
        <v>1448000</v>
      </c>
      <c r="E109" s="36">
        <v>1136000</v>
      </c>
      <c r="F109" s="18">
        <f t="shared" si="2"/>
        <v>312000</v>
      </c>
    </row>
    <row r="110" spans="1:6" ht="33.75" x14ac:dyDescent="0.2">
      <c r="A110" s="14" t="s">
        <v>193</v>
      </c>
      <c r="B110" s="15" t="s">
        <v>11</v>
      </c>
      <c r="C110" s="16" t="s">
        <v>194</v>
      </c>
      <c r="D110" s="17">
        <v>1448000</v>
      </c>
      <c r="E110" s="36">
        <v>1136000</v>
      </c>
      <c r="F110" s="18">
        <f t="shared" si="2"/>
        <v>312000</v>
      </c>
    </row>
    <row r="111" spans="1:6" ht="12.75" customHeight="1" x14ac:dyDescent="0.2">
      <c r="A111" s="20"/>
      <c r="B111" s="21"/>
      <c r="C111" s="21"/>
      <c r="D111" s="22"/>
      <c r="E111" s="22"/>
      <c r="F111" s="22"/>
    </row>
  </sheetData>
  <mergeCells count="15">
    <mergeCell ref="A10:D10"/>
    <mergeCell ref="A1:D1"/>
    <mergeCell ref="A4:D4"/>
    <mergeCell ref="B6:D6"/>
    <mergeCell ref="E1:F1"/>
    <mergeCell ref="A2:F2"/>
    <mergeCell ref="A7:E7"/>
    <mergeCell ref="A8:E8"/>
    <mergeCell ref="A9:E9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76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195</v>
      </c>
      <c r="B1" t="s">
        <v>196</v>
      </c>
    </row>
    <row r="2" spans="1:2" x14ac:dyDescent="0.2">
      <c r="A2" t="s">
        <v>197</v>
      </c>
      <c r="B2" t="s">
        <v>198</v>
      </c>
    </row>
    <row r="3" spans="1:2" x14ac:dyDescent="0.2">
      <c r="A3" t="s">
        <v>199</v>
      </c>
      <c r="B3" t="s">
        <v>0</v>
      </c>
    </row>
    <row r="4" spans="1:2" x14ac:dyDescent="0.2">
      <c r="A4" t="s">
        <v>200</v>
      </c>
      <c r="B4" t="s">
        <v>201</v>
      </c>
    </row>
    <row r="5" spans="1:2" x14ac:dyDescent="0.2">
      <c r="A5" t="s">
        <v>202</v>
      </c>
      <c r="B5" t="s">
        <v>203</v>
      </c>
    </row>
    <row r="6" spans="1:2" x14ac:dyDescent="0.2">
      <c r="A6" t="s">
        <v>204</v>
      </c>
      <c r="B6" t="s">
        <v>196</v>
      </c>
    </row>
    <row r="7" spans="1:2" x14ac:dyDescent="0.2">
      <c r="A7" t="s">
        <v>205</v>
      </c>
      <c r="B7" t="s">
        <v>206</v>
      </c>
    </row>
    <row r="8" spans="1:2" x14ac:dyDescent="0.2">
      <c r="A8" t="s">
        <v>207</v>
      </c>
      <c r="B8" t="s">
        <v>208</v>
      </c>
    </row>
    <row r="9" spans="1:2" x14ac:dyDescent="0.2">
      <c r="A9" t="s">
        <v>209</v>
      </c>
      <c r="B9" t="s">
        <v>210</v>
      </c>
    </row>
    <row r="10" spans="1:2" x14ac:dyDescent="0.2">
      <c r="A10" t="s">
        <v>211</v>
      </c>
      <c r="B10" t="s">
        <v>1</v>
      </c>
    </row>
    <row r="11" spans="1:2" x14ac:dyDescent="0.2">
      <c r="A11" t="s">
        <v>212</v>
      </c>
      <c r="B11" t="s">
        <v>203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Kozlova.NV</dc:creator>
  <dc:description>POI HSSF rep:2.54.0.266</dc:description>
  <cp:lastModifiedBy>user-m</cp:lastModifiedBy>
  <cp:lastPrinted>2022-10-21T07:34:39Z</cp:lastPrinted>
  <dcterms:created xsi:type="dcterms:W3CDTF">2022-10-05T07:25:28Z</dcterms:created>
  <dcterms:modified xsi:type="dcterms:W3CDTF">2022-10-21T07:34:41Z</dcterms:modified>
</cp:coreProperties>
</file>