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Решения совета депутатов - 2021\Отчет об исполнении бюджета за 9 месяцев 2021\"/>
    </mc:Choice>
  </mc:AlternateContent>
  <xr:revisionPtr revIDLastSave="0" documentId="13_ncr:1_{4AFA4893-F1FE-40AB-8E1B-E311A0AC3C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Доходы!$A$18</definedName>
    <definedName name="FILE_NAME" localSheetId="0">Доходы!$H$3</definedName>
    <definedName name="FIO" localSheetId="0">Доходы!$D$18</definedName>
    <definedName name="FORM_CODE" localSheetId="0">Доходы!#REF!</definedName>
    <definedName name="LAST_CELL" localSheetId="0">Доходы!$F$111</definedName>
    <definedName name="PARAMS" localSheetId="0">Доходы!$H$1</definedName>
    <definedName name="PERIOD" localSheetId="0">Доходы!#REF!</definedName>
    <definedName name="RANGE_NAMES" localSheetId="0">Доходы!#REF!</definedName>
    <definedName name="RBEGIN_1" localSheetId="0">Доходы!$A$13</definedName>
    <definedName name="REG_DATE" localSheetId="0">Доходы!$H$4</definedName>
    <definedName name="REND_1" localSheetId="0">Доходы!$A$111</definedName>
    <definedName name="SIGN" localSheetId="0">Доходы!$A$17:$D$19</definedName>
    <definedName name="SRC_CODE" localSheetId="0">Доходы!#REF!</definedName>
    <definedName name="SRC_KIND" localSheetId="0">Доходы!#REF!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</calcChain>
</file>

<file path=xl/sharedStrings.xml><?xml version="1.0" encoding="utf-8"?>
<sst xmlns="http://schemas.openxmlformats.org/spreadsheetml/2006/main" count="364" uniqueCount="229">
  <si>
    <t>01.10.2021</t>
  </si>
  <si>
    <t xml:space="preserve"> Наименование показателя</t>
  </si>
  <si>
    <t>Код строки</t>
  </si>
  <si>
    <t>Код дохода по бюджетной классификации</t>
  </si>
  <si>
    <t>Неисполненные назначения</t>
  </si>
  <si>
    <t>4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</si>
  <si>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</si>
  <si>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</si>
  <si>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</si>
  <si>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</si>
  <si>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</si>
  <si>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</si>
  <si>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</si>
  <si>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</si>
  <si>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</si>
  <si>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</si>
  <si>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</si>
  <si>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</si>
  <si>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</si>
  <si>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</si>
  <si>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</si>
  <si>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</si>
  <si>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</si>
  <si>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</si>
  <si>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</si>
  <si>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</si>
  <si>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</si>
  <si>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</si>
  <si>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</si>
  <si>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</si>
  <si>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</si>
  <si>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</si>
  <si>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</si>
  <si>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</si>
  <si>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</si>
  <si>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</si>
  <si>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</si>
  <si>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</si>
  <si>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</si>
  <si>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</si>
  <si>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</si>
  <si>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</si>
  <si>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</si>
  <si>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</si>
  <si>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</si>
  <si>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</si>
  <si>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</si>
  <si>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</si>
  <si>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</si>
  <si>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</si>
  <si>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</si>
  <si>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</si>
  <si>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</si>
  <si>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</si>
  <si>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</si>
  <si>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</si>
  <si>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</si>
  <si>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</si>
  <si>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</si>
  <si>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</si>
  <si>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</si>
  <si>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</si>
  <si>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</si>
  <si>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</si>
  <si>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</si>
  <si>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</si>
  <si>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</si>
  <si>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</si>
  <si>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</si>
  <si>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</si>
  <si>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</si>
  <si>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</si>
  <si>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</si>
  <si>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</si>
  <si>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</si>
  <si>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</si>
  <si>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</si>
  <si>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</si>
  <si>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</si>
  <si>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</si>
  <si>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</si>
  <si>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</si>
  <si>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</si>
  <si>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000 10601030135000110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</si>
  <si>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</si>
  <si>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</si>
  <si>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</si>
  <si>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</si>
  <si>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</si>
  <si>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</si>
  <si>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</si>
  <si>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</si>
  <si>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</si>
  <si>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</si>
  <si>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</si>
  <si>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</si>
  <si>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</si>
  <si>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</si>
  <si>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</si>
  <si>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</si>
  <si>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</si>
  <si>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</si>
  <si>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</si>
  <si>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</si>
  <si>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</si>
  <si>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</si>
  <si>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</si>
  <si>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</si>
  <si>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</si>
  <si>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</si>
  <si>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</si>
  <si>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</si>
  <si>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</si>
  <si>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</si>
  <si>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</si>
  <si>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</si>
  <si>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</si>
  <si>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</si>
  <si>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</si>
  <si>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</si>
  <si>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</si>
  <si>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</si>
  <si>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</si>
  <si>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</si>
  <si>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</si>
  <si>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</si>
  <si>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</si>
  <si>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</si>
  <si>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</si>
  <si>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</si>
  <si>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</si>
  <si>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</si>
  <si>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</si>
  <si>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</si>
  <si>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</si>
  <si>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</si>
  <si>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</si>
  <si>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</si>
  <si>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</si>
  <si>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</si>
  <si>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</si>
  <si>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</si>
  <si>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</si>
  <si>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</si>
  <si>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</si>
  <si>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</si>
  <si>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</si>
  <si>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</si>
  <si>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</si>
  <si>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</si>
  <si>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</si>
  <si>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</si>
  <si>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</si>
  <si>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</si>
  <si>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</si>
  <si>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</si>
  <si>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</si>
  <si>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</si>
  <si>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</si>
  <si>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</si>
  <si>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</si>
  <si>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</si>
  <si>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</si>
  <si>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</si>
  <si>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</si>
  <si>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</si>
  <si>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</si>
  <si>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</si>
  <si>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</si>
  <si>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</si>
  <si>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</si>
  <si>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</si>
  <si>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</si>
  <si>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</si>
  <si>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поселений на реализацию мероприятий по обеспечению жильем молодых семей</t>
  </si>
  <si>
    <t>000 20225497130000150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</si>
  <si>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</si>
  <si>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</si>
  <si>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</si>
  <si>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</si>
  <si>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</si>
  <si>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</si>
  <si>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</si>
  <si>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</si>
  <si>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</si>
  <si>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</si>
  <si>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</si>
  <si>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</si>
  <si>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</si>
  <si>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</si>
  <si>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</si>
  <si>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</si>
  <si>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</si>
  <si>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</si>
  <si>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</si>
  <si>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</si>
  <si>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</si>
  <si>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000 20245393000000150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</si>
  <si>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</si>
  <si>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000 20245393130000150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</si>
  <si>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</si>
  <si>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</si>
  <si>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</si>
  <si>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</si>
  <si>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</si>
  <si>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</si>
  <si>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</si>
  <si>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</si>
  <si>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</si>
  <si>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</si>
  <si>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</si>
  <si>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</si>
  <si>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</si>
  <si>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</si>
  <si>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</si>
  <si>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</si>
  <si>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</si>
  <si>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</si>
  <si>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</si>
  <si>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</si>
  <si>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</si>
  <si>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</si>
  <si>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</si>
  <si>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</si>
  <si>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</si>
  <si>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Тосненского района                                                                                                                                           Ленинградской области от 22.07.2021  №  241-ра                                                                                                                                                                                                        
</t>
  </si>
  <si>
    <t>Исполнено (рубли)</t>
  </si>
  <si>
    <t>Поступления доходов в бюджет Никольского городского поселения
Тосненского района Ленинградской области 
за 9 месяцев 2021 года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</si>
  <si>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к  отчету об исполнении бюджета                                                                                                 Никольского городского поселения                                                                                                                                   Тосненского района                                                                                                                                           Ленинградской области от 21.10.2021  №  384-ра                           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</si>
</sst>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left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16" xfId="0" applyNumberFormat="1" applyFont="1" applyBorder="1" applyAlignment="1" applyProtection="1">
      <alignment horizontal="center"/>
    </xf>
    <xf numFmtId="4" fontId="2" fillId="0" borderId="17" xfId="0" applyNumberFormat="1" applyFont="1" applyBorder="1" applyAlignment="1" applyProtection="1">
      <alignment horizontal="right"/>
    </xf>
    <xf numFmtId="4" fontId="2" fillId="0" borderId="18" xfId="0" applyNumberFormat="1" applyFont="1" applyBorder="1" applyAlignment="1" applyProtection="1">
      <alignment horizontal="right"/>
    </xf>
    <xf numFmtId="49" fontId="2" fillId="0" borderId="19" xfId="0" applyNumberFormat="1" applyFont="1" applyBorder="1" applyAlignment="1" applyProtection="1">
      <alignment horizontal="left" wrapText="1"/>
    </xf>
    <xf numFmtId="49" fontId="2" fillId="0" borderId="5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/>
    </xf>
    <xf numFmtId="4" fontId="2" fillId="0" borderId="6" xfId="0" applyNumberFormat="1" applyFont="1" applyBorder="1" applyAlignment="1" applyProtection="1">
      <alignment horizontal="right"/>
    </xf>
    <xf numFmtId="4" fontId="2" fillId="0" borderId="7" xfId="0" applyNumberFormat="1" applyFont="1" applyBorder="1" applyAlignment="1" applyProtection="1">
      <alignment horizontal="right"/>
    </xf>
    <xf numFmtId="165" fontId="2" fillId="0" borderId="19" xfId="0" applyNumberFormat="1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Continuous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left" wrapText="1"/>
    </xf>
    <xf numFmtId="49" fontId="5" fillId="0" borderId="10" xfId="0" applyNumberFormat="1" applyFont="1" applyBorder="1" applyAlignment="1" applyProtection="1">
      <alignment horizontal="center" wrapText="1"/>
    </xf>
    <xf numFmtId="49" fontId="5" fillId="0" borderId="11" xfId="0" applyNumberFormat="1" applyFont="1" applyBorder="1" applyAlignment="1" applyProtection="1">
      <alignment horizontal="center"/>
    </xf>
    <xf numFmtId="4" fontId="5" fillId="0" borderId="12" xfId="0" applyNumberFormat="1" applyFont="1" applyBorder="1" applyAlignment="1" applyProtection="1">
      <alignment horizontal="right"/>
    </xf>
    <xf numFmtId="4" fontId="5" fillId="0" borderId="13" xfId="0" applyNumberFormat="1" applyFont="1" applyBorder="1" applyAlignment="1" applyProtection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3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2"/>
  <sheetViews>
    <sheetView showGridLines="0" tabSelected="1" workbookViewId="0">
      <selection activeCell="I16" sqref="I1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140625" customWidth="1"/>
    <col min="4" max="4" width="21" hidden="1" customWidth="1"/>
    <col min="5" max="5" width="24.28515625" customWidth="1"/>
    <col min="6" max="6" width="18.7109375" hidden="1" customWidth="1"/>
  </cols>
  <sheetData>
    <row r="1" spans="1:6" ht="128.25" x14ac:dyDescent="0.25">
      <c r="A1" s="31"/>
      <c r="B1" s="31"/>
      <c r="C1" s="31"/>
      <c r="D1" s="16" t="s">
        <v>225</v>
      </c>
      <c r="E1" s="16" t="s">
        <v>228</v>
      </c>
      <c r="F1" s="1"/>
    </row>
    <row r="2" spans="1:6" ht="64.5" customHeight="1" x14ac:dyDescent="0.25">
      <c r="A2" s="35" t="s">
        <v>227</v>
      </c>
      <c r="B2" s="35"/>
      <c r="C2" s="35"/>
      <c r="D2" s="35"/>
      <c r="E2" s="29"/>
      <c r="F2" s="30"/>
    </row>
    <row r="3" spans="1:6" ht="15" x14ac:dyDescent="0.25">
      <c r="A3" s="31"/>
      <c r="B3" s="31"/>
      <c r="C3" s="31"/>
      <c r="D3" s="31"/>
      <c r="E3" s="17"/>
      <c r="F3" s="18"/>
    </row>
    <row r="4" spans="1:6" ht="13.5" thickBot="1" x14ac:dyDescent="0.25">
      <c r="A4" s="19"/>
      <c r="B4" s="19"/>
      <c r="C4" s="19"/>
      <c r="D4" s="19"/>
      <c r="E4" s="20"/>
      <c r="F4" s="21"/>
    </row>
    <row r="5" spans="1:6" ht="4.1500000000000004" customHeight="1" x14ac:dyDescent="0.2">
      <c r="A5" s="36" t="s">
        <v>1</v>
      </c>
      <c r="B5" s="36" t="s">
        <v>2</v>
      </c>
      <c r="C5" s="36" t="s">
        <v>3</v>
      </c>
      <c r="D5" s="37" t="s">
        <v>226</v>
      </c>
      <c r="E5" s="37" t="s">
        <v>226</v>
      </c>
      <c r="F5" s="32" t="s">
        <v>4</v>
      </c>
    </row>
    <row r="6" spans="1:6" ht="3.6" customHeight="1" x14ac:dyDescent="0.2">
      <c r="A6" s="38"/>
      <c r="B6" s="38"/>
      <c r="C6" s="38"/>
      <c r="D6" s="39"/>
      <c r="E6" s="39"/>
      <c r="F6" s="33"/>
    </row>
    <row r="7" spans="1:6" ht="3" customHeight="1" x14ac:dyDescent="0.2">
      <c r="A7" s="38"/>
      <c r="B7" s="38"/>
      <c r="C7" s="38"/>
      <c r="D7" s="39"/>
      <c r="E7" s="39"/>
      <c r="F7" s="33"/>
    </row>
    <row r="8" spans="1:6" ht="3" customHeight="1" x14ac:dyDescent="0.2">
      <c r="A8" s="38"/>
      <c r="B8" s="38"/>
      <c r="C8" s="38"/>
      <c r="D8" s="39"/>
      <c r="E8" s="39"/>
      <c r="F8" s="33"/>
    </row>
    <row r="9" spans="1:6" ht="3" customHeight="1" x14ac:dyDescent="0.2">
      <c r="A9" s="38"/>
      <c r="B9" s="38"/>
      <c r="C9" s="38"/>
      <c r="D9" s="39"/>
      <c r="E9" s="39"/>
      <c r="F9" s="33"/>
    </row>
    <row r="10" spans="1:6" ht="3" customHeight="1" x14ac:dyDescent="0.2">
      <c r="A10" s="38"/>
      <c r="B10" s="38"/>
      <c r="C10" s="38"/>
      <c r="D10" s="39"/>
      <c r="E10" s="39"/>
      <c r="F10" s="33"/>
    </row>
    <row r="11" spans="1:6" ht="23.45" customHeight="1" thickBot="1" x14ac:dyDescent="0.25">
      <c r="A11" s="40"/>
      <c r="B11" s="40"/>
      <c r="C11" s="40"/>
      <c r="D11" s="41"/>
      <c r="E11" s="41"/>
      <c r="F11" s="34"/>
    </row>
    <row r="12" spans="1:6" ht="12.6" customHeight="1" thickBot="1" x14ac:dyDescent="0.25">
      <c r="A12" s="42">
        <v>1</v>
      </c>
      <c r="B12" s="43">
        <v>2</v>
      </c>
      <c r="C12" s="44">
        <v>3</v>
      </c>
      <c r="D12" s="45" t="s">
        <v>5</v>
      </c>
      <c r="E12" s="22" t="s">
        <v>5</v>
      </c>
      <c r="F12" s="23" t="s">
        <v>6</v>
      </c>
    </row>
    <row r="13" spans="1:6" ht="21.75" customHeight="1" x14ac:dyDescent="0.2">
      <c r="A13" s="24" t="s">
        <v>7</v>
      </c>
      <c r="B13" s="25" t="s">
        <v>8</v>
      </c>
      <c r="C13" s="26" t="s">
        <v>9</v>
      </c>
      <c r="D13" s="27">
        <v>220355495.06</v>
      </c>
      <c r="E13" s="28">
        <v>119421445.23</v>
      </c>
      <c r="F13" s="27">
        <f>IF(OR(D13="-",IF(E13="-",0,E13)&gt;=IF(D13="-",0,D13)),"-",IF(D13="-",0,D13)-IF(E13="-",0,E13))</f>
        <v>100934049.83</v>
      </c>
    </row>
    <row r="14" spans="1:6" x14ac:dyDescent="0.2">
      <c r="A14" s="2" t="s">
        <v>10</v>
      </c>
      <c r="B14" s="3"/>
      <c r="C14" s="4"/>
      <c r="D14" s="5"/>
      <c r="E14" s="5"/>
      <c r="F14" s="6"/>
    </row>
    <row r="15" spans="1:6" x14ac:dyDescent="0.2">
      <c r="A15" s="7" t="s">
        <v>11</v>
      </c>
      <c r="B15" s="8" t="s">
        <v>8</v>
      </c>
      <c r="C15" s="9" t="s">
        <v>12</v>
      </c>
      <c r="D15" s="10">
        <v>105950849.09999999</v>
      </c>
      <c r="E15" s="10">
        <v>63375593.049999997</v>
      </c>
      <c r="F15" s="11">
        <f t="shared" ref="F15:F46" si="0">IF(OR(D15="-",IF(E15="-",0,E15)&gt;=IF(D15="-",0,D15)),"-",IF(D15="-",0,D15)-IF(E15="-",0,E15))</f>
        <v>42575256.049999997</v>
      </c>
    </row>
    <row r="16" spans="1:6" x14ac:dyDescent="0.2">
      <c r="A16" s="7" t="s">
        <v>13</v>
      </c>
      <c r="B16" s="8" t="s">
        <v>8</v>
      </c>
      <c r="C16" s="9" t="s">
        <v>14</v>
      </c>
      <c r="D16" s="10">
        <v>34763737</v>
      </c>
      <c r="E16" s="10">
        <v>27790739.52</v>
      </c>
      <c r="F16" s="11">
        <f t="shared" si="0"/>
        <v>6972997.4800000004</v>
      </c>
    </row>
    <row r="17" spans="1:6" x14ac:dyDescent="0.2">
      <c r="A17" s="7" t="s">
        <v>15</v>
      </c>
      <c r="B17" s="8" t="s">
        <v>8</v>
      </c>
      <c r="C17" s="9" t="s">
        <v>16</v>
      </c>
      <c r="D17" s="10">
        <v>34763737</v>
      </c>
      <c r="E17" s="10">
        <v>27790739.52</v>
      </c>
      <c r="F17" s="11">
        <f t="shared" si="0"/>
        <v>6972997.4800000004</v>
      </c>
    </row>
    <row r="18" spans="1:6" ht="67.5" x14ac:dyDescent="0.2">
      <c r="A18" s="12" t="s">
        <v>17</v>
      </c>
      <c r="B18" s="8" t="s">
        <v>8</v>
      </c>
      <c r="C18" s="9" t="s">
        <v>18</v>
      </c>
      <c r="D18" s="10">
        <v>34763737</v>
      </c>
      <c r="E18" s="10">
        <v>25863518.579999998</v>
      </c>
      <c r="F18" s="11">
        <f t="shared" si="0"/>
        <v>8900218.4200000018</v>
      </c>
    </row>
    <row r="19" spans="1:6" ht="90" x14ac:dyDescent="0.2">
      <c r="A19" s="12" t="s">
        <v>19</v>
      </c>
      <c r="B19" s="8" t="s">
        <v>8</v>
      </c>
      <c r="C19" s="9" t="s">
        <v>20</v>
      </c>
      <c r="D19" s="10">
        <v>34763737</v>
      </c>
      <c r="E19" s="10">
        <v>25621389.98</v>
      </c>
      <c r="F19" s="11">
        <f t="shared" si="0"/>
        <v>9142347.0199999996</v>
      </c>
    </row>
    <row r="20" spans="1:6" ht="67.5" x14ac:dyDescent="0.2">
      <c r="A20" s="12" t="s">
        <v>21</v>
      </c>
      <c r="B20" s="8" t="s">
        <v>8</v>
      </c>
      <c r="C20" s="9" t="s">
        <v>22</v>
      </c>
      <c r="D20" s="10" t="s">
        <v>23</v>
      </c>
      <c r="E20" s="10">
        <v>123320.67</v>
      </c>
      <c r="F20" s="11" t="str">
        <f t="shared" si="0"/>
        <v>-</v>
      </c>
    </row>
    <row r="21" spans="1:6" x14ac:dyDescent="0.2">
      <c r="A21" s="12" t="s">
        <v>24</v>
      </c>
      <c r="B21" s="8" t="s">
        <v>8</v>
      </c>
      <c r="C21" s="9" t="s">
        <v>25</v>
      </c>
      <c r="D21" s="10" t="s">
        <v>23</v>
      </c>
      <c r="E21" s="10">
        <v>119082.66</v>
      </c>
      <c r="F21" s="11" t="str">
        <f t="shared" si="0"/>
        <v>-</v>
      </c>
    </row>
    <row r="22" spans="1:6" ht="67.5" x14ac:dyDescent="0.2">
      <c r="A22" s="12" t="s">
        <v>26</v>
      </c>
      <c r="B22" s="8" t="s">
        <v>8</v>
      </c>
      <c r="C22" s="9" t="s">
        <v>27</v>
      </c>
      <c r="D22" s="10" t="s">
        <v>23</v>
      </c>
      <c r="E22" s="10">
        <v>-7.76</v>
      </c>
      <c r="F22" s="11" t="str">
        <f t="shared" si="0"/>
        <v>-</v>
      </c>
    </row>
    <row r="23" spans="1:6" ht="90" x14ac:dyDescent="0.2">
      <c r="A23" s="12" t="s">
        <v>28</v>
      </c>
      <c r="B23" s="8" t="s">
        <v>8</v>
      </c>
      <c r="C23" s="9" t="s">
        <v>29</v>
      </c>
      <c r="D23" s="10" t="s">
        <v>23</v>
      </c>
      <c r="E23" s="10">
        <v>-266.97000000000003</v>
      </c>
      <c r="F23" s="11" t="str">
        <f t="shared" si="0"/>
        <v>-</v>
      </c>
    </row>
    <row r="24" spans="1:6" ht="101.25" x14ac:dyDescent="0.2">
      <c r="A24" s="12" t="s">
        <v>30</v>
      </c>
      <c r="B24" s="8" t="s">
        <v>8</v>
      </c>
      <c r="C24" s="9" t="s">
        <v>31</v>
      </c>
      <c r="D24" s="10" t="s">
        <v>23</v>
      </c>
      <c r="E24" s="10">
        <v>192618.29</v>
      </c>
      <c r="F24" s="11" t="str">
        <f t="shared" si="0"/>
        <v>-</v>
      </c>
    </row>
    <row r="25" spans="1:6" ht="123.75" x14ac:dyDescent="0.2">
      <c r="A25" s="12" t="s">
        <v>32</v>
      </c>
      <c r="B25" s="8" t="s">
        <v>8</v>
      </c>
      <c r="C25" s="9" t="s">
        <v>33</v>
      </c>
      <c r="D25" s="10" t="s">
        <v>23</v>
      </c>
      <c r="E25" s="10">
        <v>190975.31</v>
      </c>
      <c r="F25" s="11" t="str">
        <f t="shared" si="0"/>
        <v>-</v>
      </c>
    </row>
    <row r="26" spans="1:6" ht="112.5" x14ac:dyDescent="0.2">
      <c r="A26" s="12" t="s">
        <v>34</v>
      </c>
      <c r="B26" s="8" t="s">
        <v>8</v>
      </c>
      <c r="C26" s="9" t="s">
        <v>35</v>
      </c>
      <c r="D26" s="10" t="s">
        <v>23</v>
      </c>
      <c r="E26" s="10">
        <v>1499.48</v>
      </c>
      <c r="F26" s="11" t="str">
        <f t="shared" si="0"/>
        <v>-</v>
      </c>
    </row>
    <row r="27" spans="1:6" ht="123.75" x14ac:dyDescent="0.2">
      <c r="A27" s="12" t="s">
        <v>36</v>
      </c>
      <c r="B27" s="8" t="s">
        <v>8</v>
      </c>
      <c r="C27" s="9" t="s">
        <v>37</v>
      </c>
      <c r="D27" s="10" t="s">
        <v>23</v>
      </c>
      <c r="E27" s="10">
        <v>143.5</v>
      </c>
      <c r="F27" s="11" t="str">
        <f t="shared" si="0"/>
        <v>-</v>
      </c>
    </row>
    <row r="28" spans="1:6" ht="33.75" x14ac:dyDescent="0.2">
      <c r="A28" s="7" t="s">
        <v>38</v>
      </c>
      <c r="B28" s="8" t="s">
        <v>8</v>
      </c>
      <c r="C28" s="9" t="s">
        <v>39</v>
      </c>
      <c r="D28" s="10" t="s">
        <v>23</v>
      </c>
      <c r="E28" s="10">
        <v>189384.38</v>
      </c>
      <c r="F28" s="11" t="str">
        <f t="shared" si="0"/>
        <v>-</v>
      </c>
    </row>
    <row r="29" spans="1:6" ht="67.5" x14ac:dyDescent="0.2">
      <c r="A29" s="7" t="s">
        <v>40</v>
      </c>
      <c r="B29" s="8" t="s">
        <v>8</v>
      </c>
      <c r="C29" s="9" t="s">
        <v>41</v>
      </c>
      <c r="D29" s="10" t="s">
        <v>23</v>
      </c>
      <c r="E29" s="10">
        <v>188410.71</v>
      </c>
      <c r="F29" s="11" t="str">
        <f t="shared" si="0"/>
        <v>-</v>
      </c>
    </row>
    <row r="30" spans="1:6" ht="45" x14ac:dyDescent="0.2">
      <c r="A30" s="7" t="s">
        <v>42</v>
      </c>
      <c r="B30" s="8" t="s">
        <v>8</v>
      </c>
      <c r="C30" s="9" t="s">
        <v>43</v>
      </c>
      <c r="D30" s="10" t="s">
        <v>23</v>
      </c>
      <c r="E30" s="10">
        <v>713.62</v>
      </c>
      <c r="F30" s="11" t="str">
        <f t="shared" si="0"/>
        <v>-</v>
      </c>
    </row>
    <row r="31" spans="1:6" ht="67.5" x14ac:dyDescent="0.2">
      <c r="A31" s="7" t="s">
        <v>44</v>
      </c>
      <c r="B31" s="8" t="s">
        <v>8</v>
      </c>
      <c r="C31" s="9" t="s">
        <v>45</v>
      </c>
      <c r="D31" s="10" t="s">
        <v>23</v>
      </c>
      <c r="E31" s="10">
        <v>260.05</v>
      </c>
      <c r="F31" s="11" t="str">
        <f t="shared" si="0"/>
        <v>-</v>
      </c>
    </row>
    <row r="32" spans="1:6" ht="33.75" x14ac:dyDescent="0.2">
      <c r="A32" s="7" t="s">
        <v>46</v>
      </c>
      <c r="B32" s="8" t="s">
        <v>8</v>
      </c>
      <c r="C32" s="9" t="s">
        <v>47</v>
      </c>
      <c r="D32" s="10" t="s">
        <v>23</v>
      </c>
      <c r="E32" s="10">
        <v>1545218.27</v>
      </c>
      <c r="F32" s="11" t="str">
        <f t="shared" si="0"/>
        <v>-</v>
      </c>
    </row>
    <row r="33" spans="1:6" ht="101.25" x14ac:dyDescent="0.2">
      <c r="A33" s="12" t="s">
        <v>48</v>
      </c>
      <c r="B33" s="8" t="s">
        <v>8</v>
      </c>
      <c r="C33" s="9" t="s">
        <v>49</v>
      </c>
      <c r="D33" s="10" t="s">
        <v>23</v>
      </c>
      <c r="E33" s="10">
        <v>1533741.24</v>
      </c>
      <c r="F33" s="11" t="str">
        <f t="shared" si="0"/>
        <v>-</v>
      </c>
    </row>
    <row r="34" spans="1:6" ht="45" x14ac:dyDescent="0.2">
      <c r="A34" s="7" t="s">
        <v>50</v>
      </c>
      <c r="B34" s="8" t="s">
        <v>8</v>
      </c>
      <c r="C34" s="9" t="s">
        <v>51</v>
      </c>
      <c r="D34" s="10" t="s">
        <v>23</v>
      </c>
      <c r="E34" s="10">
        <v>11477.03</v>
      </c>
      <c r="F34" s="11" t="str">
        <f t="shared" si="0"/>
        <v>-</v>
      </c>
    </row>
    <row r="35" spans="1:6" ht="33.75" x14ac:dyDescent="0.2">
      <c r="A35" s="7" t="s">
        <v>52</v>
      </c>
      <c r="B35" s="8" t="s">
        <v>8</v>
      </c>
      <c r="C35" s="9" t="s">
        <v>53</v>
      </c>
      <c r="D35" s="10">
        <v>1754960</v>
      </c>
      <c r="E35" s="10">
        <v>1513903.64</v>
      </c>
      <c r="F35" s="11">
        <f t="shared" si="0"/>
        <v>241056.3600000001</v>
      </c>
    </row>
    <row r="36" spans="1:6" ht="22.5" x14ac:dyDescent="0.2">
      <c r="A36" s="7" t="s">
        <v>54</v>
      </c>
      <c r="B36" s="8" t="s">
        <v>8</v>
      </c>
      <c r="C36" s="9" t="s">
        <v>55</v>
      </c>
      <c r="D36" s="10">
        <v>1754960</v>
      </c>
      <c r="E36" s="10">
        <v>1513903.64</v>
      </c>
      <c r="F36" s="11">
        <f t="shared" si="0"/>
        <v>241056.3600000001</v>
      </c>
    </row>
    <row r="37" spans="1:6" ht="67.5" x14ac:dyDescent="0.2">
      <c r="A37" s="7" t="s">
        <v>56</v>
      </c>
      <c r="B37" s="8" t="s">
        <v>8</v>
      </c>
      <c r="C37" s="9" t="s">
        <v>57</v>
      </c>
      <c r="D37" s="10">
        <v>719160</v>
      </c>
      <c r="E37" s="10">
        <v>686664.01</v>
      </c>
      <c r="F37" s="11">
        <f t="shared" si="0"/>
        <v>32495.989999999991</v>
      </c>
    </row>
    <row r="38" spans="1:6" ht="101.25" x14ac:dyDescent="0.2">
      <c r="A38" s="12" t="s">
        <v>58</v>
      </c>
      <c r="B38" s="8" t="s">
        <v>8</v>
      </c>
      <c r="C38" s="9" t="s">
        <v>59</v>
      </c>
      <c r="D38" s="10">
        <v>719160</v>
      </c>
      <c r="E38" s="10">
        <v>686664.01</v>
      </c>
      <c r="F38" s="11">
        <f t="shared" si="0"/>
        <v>32495.989999999991</v>
      </c>
    </row>
    <row r="39" spans="1:6" ht="78.75" x14ac:dyDescent="0.2">
      <c r="A39" s="12" t="s">
        <v>60</v>
      </c>
      <c r="B39" s="8" t="s">
        <v>8</v>
      </c>
      <c r="C39" s="9" t="s">
        <v>61</v>
      </c>
      <c r="D39" s="10">
        <v>8800</v>
      </c>
      <c r="E39" s="10">
        <v>4908.05</v>
      </c>
      <c r="F39" s="11">
        <f t="shared" si="0"/>
        <v>3891.95</v>
      </c>
    </row>
    <row r="40" spans="1:6" ht="112.5" x14ac:dyDescent="0.2">
      <c r="A40" s="12" t="s">
        <v>62</v>
      </c>
      <c r="B40" s="8" t="s">
        <v>8</v>
      </c>
      <c r="C40" s="9" t="s">
        <v>63</v>
      </c>
      <c r="D40" s="10">
        <v>8800</v>
      </c>
      <c r="E40" s="10">
        <v>4908.05</v>
      </c>
      <c r="F40" s="11">
        <f t="shared" si="0"/>
        <v>3891.95</v>
      </c>
    </row>
    <row r="41" spans="1:6" ht="67.5" x14ac:dyDescent="0.2">
      <c r="A41" s="7" t="s">
        <v>64</v>
      </c>
      <c r="B41" s="8" t="s">
        <v>8</v>
      </c>
      <c r="C41" s="9" t="s">
        <v>65</v>
      </c>
      <c r="D41" s="10">
        <v>1027000</v>
      </c>
      <c r="E41" s="10">
        <v>943552</v>
      </c>
      <c r="F41" s="11">
        <f t="shared" si="0"/>
        <v>83448</v>
      </c>
    </row>
    <row r="42" spans="1:6" ht="101.25" x14ac:dyDescent="0.2">
      <c r="A42" s="12" t="s">
        <v>66</v>
      </c>
      <c r="B42" s="8" t="s">
        <v>8</v>
      </c>
      <c r="C42" s="9" t="s">
        <v>67</v>
      </c>
      <c r="D42" s="10">
        <v>1027000</v>
      </c>
      <c r="E42" s="10">
        <v>943552</v>
      </c>
      <c r="F42" s="11">
        <f t="shared" si="0"/>
        <v>83448</v>
      </c>
    </row>
    <row r="43" spans="1:6" ht="67.5" x14ac:dyDescent="0.2">
      <c r="A43" s="7" t="s">
        <v>68</v>
      </c>
      <c r="B43" s="8" t="s">
        <v>8</v>
      </c>
      <c r="C43" s="9" t="s">
        <v>69</v>
      </c>
      <c r="D43" s="10" t="s">
        <v>23</v>
      </c>
      <c r="E43" s="10">
        <v>-121220.42</v>
      </c>
      <c r="F43" s="11" t="str">
        <f t="shared" si="0"/>
        <v>-</v>
      </c>
    </row>
    <row r="44" spans="1:6" ht="101.25" x14ac:dyDescent="0.2">
      <c r="A44" s="12" t="s">
        <v>70</v>
      </c>
      <c r="B44" s="8" t="s">
        <v>8</v>
      </c>
      <c r="C44" s="9" t="s">
        <v>71</v>
      </c>
      <c r="D44" s="10" t="s">
        <v>23</v>
      </c>
      <c r="E44" s="10">
        <v>-121220.42</v>
      </c>
      <c r="F44" s="11" t="str">
        <f t="shared" si="0"/>
        <v>-</v>
      </c>
    </row>
    <row r="45" spans="1:6" x14ac:dyDescent="0.2">
      <c r="A45" s="7" t="s">
        <v>72</v>
      </c>
      <c r="B45" s="8" t="s">
        <v>8</v>
      </c>
      <c r="C45" s="9" t="s">
        <v>73</v>
      </c>
      <c r="D45" s="10">
        <v>27929000</v>
      </c>
      <c r="E45" s="10">
        <v>19673553.989999998</v>
      </c>
      <c r="F45" s="11">
        <f t="shared" si="0"/>
        <v>8255446.0100000016</v>
      </c>
    </row>
    <row r="46" spans="1:6" x14ac:dyDescent="0.2">
      <c r="A46" s="7" t="s">
        <v>74</v>
      </c>
      <c r="B46" s="8" t="s">
        <v>8</v>
      </c>
      <c r="C46" s="9" t="s">
        <v>75</v>
      </c>
      <c r="D46" s="10">
        <v>1710000</v>
      </c>
      <c r="E46" s="10">
        <v>693208.48</v>
      </c>
      <c r="F46" s="11">
        <f t="shared" si="0"/>
        <v>1016791.52</v>
      </c>
    </row>
    <row r="47" spans="1:6" ht="33.75" x14ac:dyDescent="0.2">
      <c r="A47" s="7" t="s">
        <v>76</v>
      </c>
      <c r="B47" s="8" t="s">
        <v>8</v>
      </c>
      <c r="C47" s="9" t="s">
        <v>77</v>
      </c>
      <c r="D47" s="10">
        <v>1710000</v>
      </c>
      <c r="E47" s="10">
        <v>693208.48</v>
      </c>
      <c r="F47" s="11">
        <f t="shared" ref="F47:F78" si="1">IF(OR(D47="-",IF(E47="-",0,E47)&gt;=IF(D47="-",0,D47)),"-",IF(D47="-",0,D47)-IF(E47="-",0,E47))</f>
        <v>1016791.52</v>
      </c>
    </row>
    <row r="48" spans="1:6" ht="67.5" x14ac:dyDescent="0.2">
      <c r="A48" s="7" t="s">
        <v>78</v>
      </c>
      <c r="B48" s="8" t="s">
        <v>8</v>
      </c>
      <c r="C48" s="9" t="s">
        <v>79</v>
      </c>
      <c r="D48" s="10">
        <v>1710000</v>
      </c>
      <c r="E48" s="10">
        <v>688062.68</v>
      </c>
      <c r="F48" s="11">
        <f t="shared" si="1"/>
        <v>1021937.32</v>
      </c>
    </row>
    <row r="49" spans="1:6" ht="45" x14ac:dyDescent="0.2">
      <c r="A49" s="7" t="s">
        <v>80</v>
      </c>
      <c r="B49" s="8" t="s">
        <v>8</v>
      </c>
      <c r="C49" s="9" t="s">
        <v>81</v>
      </c>
      <c r="D49" s="10" t="s">
        <v>23</v>
      </c>
      <c r="E49" s="10">
        <v>5149.71</v>
      </c>
      <c r="F49" s="11" t="str">
        <f t="shared" si="1"/>
        <v>-</v>
      </c>
    </row>
    <row r="50" spans="1:6" ht="67.5" x14ac:dyDescent="0.2">
      <c r="A50" s="12" t="s">
        <v>82</v>
      </c>
      <c r="B50" s="8" t="s">
        <v>8</v>
      </c>
      <c r="C50" s="9" t="s">
        <v>83</v>
      </c>
      <c r="D50" s="10" t="s">
        <v>23</v>
      </c>
      <c r="E50" s="10">
        <v>-3.91</v>
      </c>
      <c r="F50" s="11" t="str">
        <f t="shared" si="1"/>
        <v>-</v>
      </c>
    </row>
    <row r="51" spans="1:6" x14ac:dyDescent="0.2">
      <c r="A51" s="7" t="s">
        <v>84</v>
      </c>
      <c r="B51" s="8" t="s">
        <v>8</v>
      </c>
      <c r="C51" s="9" t="s">
        <v>85</v>
      </c>
      <c r="D51" s="10">
        <v>26219000</v>
      </c>
      <c r="E51" s="10">
        <v>18980345.510000002</v>
      </c>
      <c r="F51" s="11">
        <f t="shared" si="1"/>
        <v>7238654.4899999984</v>
      </c>
    </row>
    <row r="52" spans="1:6" x14ac:dyDescent="0.2">
      <c r="A52" s="7" t="s">
        <v>86</v>
      </c>
      <c r="B52" s="8" t="s">
        <v>8</v>
      </c>
      <c r="C52" s="9" t="s">
        <v>87</v>
      </c>
      <c r="D52" s="10">
        <v>22967500</v>
      </c>
      <c r="E52" s="10">
        <v>17902832.5</v>
      </c>
      <c r="F52" s="11">
        <f t="shared" si="1"/>
        <v>5064667.5</v>
      </c>
    </row>
    <row r="53" spans="1:6" ht="33.75" x14ac:dyDescent="0.2">
      <c r="A53" s="7" t="s">
        <v>88</v>
      </c>
      <c r="B53" s="8" t="s">
        <v>8</v>
      </c>
      <c r="C53" s="9" t="s">
        <v>89</v>
      </c>
      <c r="D53" s="10">
        <v>22967500</v>
      </c>
      <c r="E53" s="10">
        <v>17902832.5</v>
      </c>
      <c r="F53" s="11">
        <f t="shared" si="1"/>
        <v>5064667.5</v>
      </c>
    </row>
    <row r="54" spans="1:6" x14ac:dyDescent="0.2">
      <c r="A54" s="7" t="s">
        <v>90</v>
      </c>
      <c r="B54" s="8" t="s">
        <v>8</v>
      </c>
      <c r="C54" s="9" t="s">
        <v>91</v>
      </c>
      <c r="D54" s="10">
        <v>3251500</v>
      </c>
      <c r="E54" s="10">
        <v>1077513.01</v>
      </c>
      <c r="F54" s="11">
        <f t="shared" si="1"/>
        <v>2173986.9900000002</v>
      </c>
    </row>
    <row r="55" spans="1:6" ht="33.75" x14ac:dyDescent="0.2">
      <c r="A55" s="7" t="s">
        <v>92</v>
      </c>
      <c r="B55" s="8" t="s">
        <v>8</v>
      </c>
      <c r="C55" s="9" t="s">
        <v>93</v>
      </c>
      <c r="D55" s="10">
        <v>3251500</v>
      </c>
      <c r="E55" s="10">
        <v>1077513.01</v>
      </c>
      <c r="F55" s="11">
        <f t="shared" si="1"/>
        <v>2173986.9900000002</v>
      </c>
    </row>
    <row r="56" spans="1:6" ht="33.75" x14ac:dyDescent="0.2">
      <c r="A56" s="7" t="s">
        <v>94</v>
      </c>
      <c r="B56" s="8" t="s">
        <v>8</v>
      </c>
      <c r="C56" s="9" t="s">
        <v>95</v>
      </c>
      <c r="D56" s="10">
        <v>7634365</v>
      </c>
      <c r="E56" s="10">
        <v>7876122.2999999998</v>
      </c>
      <c r="F56" s="11" t="str">
        <f t="shared" si="1"/>
        <v>-</v>
      </c>
    </row>
    <row r="57" spans="1:6" ht="78.75" x14ac:dyDescent="0.2">
      <c r="A57" s="12" t="s">
        <v>96</v>
      </c>
      <c r="B57" s="8" t="s">
        <v>8</v>
      </c>
      <c r="C57" s="9" t="s">
        <v>97</v>
      </c>
      <c r="D57" s="10">
        <v>4222200</v>
      </c>
      <c r="E57" s="10">
        <v>5510015.0199999996</v>
      </c>
      <c r="F57" s="11" t="str">
        <f t="shared" si="1"/>
        <v>-</v>
      </c>
    </row>
    <row r="58" spans="1:6" ht="56.25" x14ac:dyDescent="0.2">
      <c r="A58" s="7" t="s">
        <v>98</v>
      </c>
      <c r="B58" s="8" t="s">
        <v>8</v>
      </c>
      <c r="C58" s="9" t="s">
        <v>99</v>
      </c>
      <c r="D58" s="10">
        <v>2383130</v>
      </c>
      <c r="E58" s="10">
        <v>3412475.41</v>
      </c>
      <c r="F58" s="11" t="str">
        <f t="shared" si="1"/>
        <v>-</v>
      </c>
    </row>
    <row r="59" spans="1:6" ht="67.5" x14ac:dyDescent="0.2">
      <c r="A59" s="12" t="s">
        <v>100</v>
      </c>
      <c r="B59" s="8" t="s">
        <v>8</v>
      </c>
      <c r="C59" s="9" t="s">
        <v>101</v>
      </c>
      <c r="D59" s="10">
        <v>2383130</v>
      </c>
      <c r="E59" s="10">
        <v>3412475.41</v>
      </c>
      <c r="F59" s="11" t="str">
        <f t="shared" si="1"/>
        <v>-</v>
      </c>
    </row>
    <row r="60" spans="1:6" ht="67.5" x14ac:dyDescent="0.2">
      <c r="A60" s="12" t="s">
        <v>102</v>
      </c>
      <c r="B60" s="8" t="s">
        <v>8</v>
      </c>
      <c r="C60" s="9" t="s">
        <v>103</v>
      </c>
      <c r="D60" s="10">
        <v>95494</v>
      </c>
      <c r="E60" s="10">
        <v>47747.46</v>
      </c>
      <c r="F60" s="11">
        <f t="shared" si="1"/>
        <v>47746.54</v>
      </c>
    </row>
    <row r="61" spans="1:6" ht="56.25" x14ac:dyDescent="0.2">
      <c r="A61" s="7" t="s">
        <v>104</v>
      </c>
      <c r="B61" s="8" t="s">
        <v>8</v>
      </c>
      <c r="C61" s="9" t="s">
        <v>105</v>
      </c>
      <c r="D61" s="10">
        <v>95494</v>
      </c>
      <c r="E61" s="10">
        <v>47747.46</v>
      </c>
      <c r="F61" s="11">
        <f t="shared" si="1"/>
        <v>47746.54</v>
      </c>
    </row>
    <row r="62" spans="1:6" ht="33.75" x14ac:dyDescent="0.2">
      <c r="A62" s="7" t="s">
        <v>106</v>
      </c>
      <c r="B62" s="8" t="s">
        <v>8</v>
      </c>
      <c r="C62" s="9" t="s">
        <v>107</v>
      </c>
      <c r="D62" s="10">
        <v>1743576</v>
      </c>
      <c r="E62" s="10">
        <v>2049792.15</v>
      </c>
      <c r="F62" s="11" t="str">
        <f t="shared" si="1"/>
        <v>-</v>
      </c>
    </row>
    <row r="63" spans="1:6" ht="33.75" x14ac:dyDescent="0.2">
      <c r="A63" s="7" t="s">
        <v>108</v>
      </c>
      <c r="B63" s="8" t="s">
        <v>8</v>
      </c>
      <c r="C63" s="9" t="s">
        <v>109</v>
      </c>
      <c r="D63" s="10">
        <v>1743576</v>
      </c>
      <c r="E63" s="10">
        <v>2049792.15</v>
      </c>
      <c r="F63" s="11" t="str">
        <f t="shared" si="1"/>
        <v>-</v>
      </c>
    </row>
    <row r="64" spans="1:6" ht="67.5" x14ac:dyDescent="0.2">
      <c r="A64" s="12" t="s">
        <v>110</v>
      </c>
      <c r="B64" s="8" t="s">
        <v>8</v>
      </c>
      <c r="C64" s="9" t="s">
        <v>111</v>
      </c>
      <c r="D64" s="10">
        <v>3412165</v>
      </c>
      <c r="E64" s="10">
        <v>2366107.2799999998</v>
      </c>
      <c r="F64" s="11">
        <f t="shared" si="1"/>
        <v>1046057.7200000002</v>
      </c>
    </row>
    <row r="65" spans="1:6" ht="67.5" x14ac:dyDescent="0.2">
      <c r="A65" s="12" t="s">
        <v>112</v>
      </c>
      <c r="B65" s="8" t="s">
        <v>8</v>
      </c>
      <c r="C65" s="9" t="s">
        <v>113</v>
      </c>
      <c r="D65" s="10">
        <v>3412165</v>
      </c>
      <c r="E65" s="10">
        <v>2366107.2799999998</v>
      </c>
      <c r="F65" s="11">
        <f t="shared" si="1"/>
        <v>1046057.7200000002</v>
      </c>
    </row>
    <row r="66" spans="1:6" ht="67.5" x14ac:dyDescent="0.2">
      <c r="A66" s="7" t="s">
        <v>114</v>
      </c>
      <c r="B66" s="8" t="s">
        <v>8</v>
      </c>
      <c r="C66" s="9" t="s">
        <v>115</v>
      </c>
      <c r="D66" s="10">
        <v>3412165</v>
      </c>
      <c r="E66" s="10">
        <v>2366107.2799999998</v>
      </c>
      <c r="F66" s="11">
        <f t="shared" si="1"/>
        <v>1046057.7200000002</v>
      </c>
    </row>
    <row r="67" spans="1:6" ht="22.5" x14ac:dyDescent="0.2">
      <c r="A67" s="7" t="s">
        <v>116</v>
      </c>
      <c r="B67" s="8" t="s">
        <v>8</v>
      </c>
      <c r="C67" s="9" t="s">
        <v>117</v>
      </c>
      <c r="D67" s="10">
        <v>3342270.37</v>
      </c>
      <c r="E67" s="10">
        <v>2006408.92</v>
      </c>
      <c r="F67" s="11">
        <f t="shared" si="1"/>
        <v>1335861.4500000002</v>
      </c>
    </row>
    <row r="68" spans="1:6" x14ac:dyDescent="0.2">
      <c r="A68" s="7" t="s">
        <v>118</v>
      </c>
      <c r="B68" s="8" t="s">
        <v>8</v>
      </c>
      <c r="C68" s="9" t="s">
        <v>119</v>
      </c>
      <c r="D68" s="10">
        <v>2985192.37</v>
      </c>
      <c r="E68" s="10">
        <v>1876239.86</v>
      </c>
      <c r="F68" s="11">
        <f t="shared" si="1"/>
        <v>1108952.51</v>
      </c>
    </row>
    <row r="69" spans="1:6" x14ac:dyDescent="0.2">
      <c r="A69" s="7" t="s">
        <v>120</v>
      </c>
      <c r="B69" s="8" t="s">
        <v>8</v>
      </c>
      <c r="C69" s="9" t="s">
        <v>121</v>
      </c>
      <c r="D69" s="10">
        <v>2985192.37</v>
      </c>
      <c r="E69" s="10">
        <v>1876239.86</v>
      </c>
      <c r="F69" s="11">
        <f t="shared" si="1"/>
        <v>1108952.51</v>
      </c>
    </row>
    <row r="70" spans="1:6" ht="22.5" x14ac:dyDescent="0.2">
      <c r="A70" s="7" t="s">
        <v>122</v>
      </c>
      <c r="B70" s="8" t="s">
        <v>8</v>
      </c>
      <c r="C70" s="9" t="s">
        <v>123</v>
      </c>
      <c r="D70" s="10">
        <v>2985192.37</v>
      </c>
      <c r="E70" s="10">
        <v>1876239.86</v>
      </c>
      <c r="F70" s="11">
        <f t="shared" si="1"/>
        <v>1108952.51</v>
      </c>
    </row>
    <row r="71" spans="1:6" x14ac:dyDescent="0.2">
      <c r="A71" s="7" t="s">
        <v>124</v>
      </c>
      <c r="B71" s="8" t="s">
        <v>8</v>
      </c>
      <c r="C71" s="9" t="s">
        <v>125</v>
      </c>
      <c r="D71" s="10">
        <v>357078</v>
      </c>
      <c r="E71" s="10">
        <v>130169.06</v>
      </c>
      <c r="F71" s="11">
        <f t="shared" si="1"/>
        <v>226908.94</v>
      </c>
    </row>
    <row r="72" spans="1:6" x14ac:dyDescent="0.2">
      <c r="A72" s="7" t="s">
        <v>126</v>
      </c>
      <c r="B72" s="8" t="s">
        <v>8</v>
      </c>
      <c r="C72" s="9" t="s">
        <v>127</v>
      </c>
      <c r="D72" s="10">
        <v>357078</v>
      </c>
      <c r="E72" s="10">
        <v>130169.06</v>
      </c>
      <c r="F72" s="11">
        <f t="shared" si="1"/>
        <v>226908.94</v>
      </c>
    </row>
    <row r="73" spans="1:6" ht="22.5" x14ac:dyDescent="0.2">
      <c r="A73" s="7" t="s">
        <v>128</v>
      </c>
      <c r="B73" s="8" t="s">
        <v>8</v>
      </c>
      <c r="C73" s="9" t="s">
        <v>129</v>
      </c>
      <c r="D73" s="10">
        <v>357078</v>
      </c>
      <c r="E73" s="10">
        <v>130169.06</v>
      </c>
      <c r="F73" s="11">
        <f t="shared" si="1"/>
        <v>226908.94</v>
      </c>
    </row>
    <row r="74" spans="1:6" ht="22.5" x14ac:dyDescent="0.2">
      <c r="A74" s="7" t="s">
        <v>130</v>
      </c>
      <c r="B74" s="8" t="s">
        <v>8</v>
      </c>
      <c r="C74" s="9" t="s">
        <v>131</v>
      </c>
      <c r="D74" s="10">
        <v>30526516.73</v>
      </c>
      <c r="E74" s="10">
        <v>4511884.5</v>
      </c>
      <c r="F74" s="11">
        <f t="shared" si="1"/>
        <v>26014632.23</v>
      </c>
    </row>
    <row r="75" spans="1:6" ht="67.5" x14ac:dyDescent="0.2">
      <c r="A75" s="12" t="s">
        <v>132</v>
      </c>
      <c r="B75" s="8" t="s">
        <v>8</v>
      </c>
      <c r="C75" s="9" t="s">
        <v>133</v>
      </c>
      <c r="D75" s="10">
        <v>29563937</v>
      </c>
      <c r="E75" s="10">
        <v>2995650.03</v>
      </c>
      <c r="F75" s="11">
        <f t="shared" si="1"/>
        <v>26568286.969999999</v>
      </c>
    </row>
    <row r="76" spans="1:6" ht="78.75" x14ac:dyDescent="0.2">
      <c r="A76" s="12" t="s">
        <v>134</v>
      </c>
      <c r="B76" s="8" t="s">
        <v>8</v>
      </c>
      <c r="C76" s="9" t="s">
        <v>135</v>
      </c>
      <c r="D76" s="10">
        <v>29563937</v>
      </c>
      <c r="E76" s="10">
        <v>2995650.03</v>
      </c>
      <c r="F76" s="11">
        <f t="shared" si="1"/>
        <v>26568286.969999999</v>
      </c>
    </row>
    <row r="77" spans="1:6" ht="78.75" x14ac:dyDescent="0.2">
      <c r="A77" s="12" t="s">
        <v>136</v>
      </c>
      <c r="B77" s="8" t="s">
        <v>8</v>
      </c>
      <c r="C77" s="9" t="s">
        <v>137</v>
      </c>
      <c r="D77" s="10">
        <v>29563937</v>
      </c>
      <c r="E77" s="10">
        <v>2995650.03</v>
      </c>
      <c r="F77" s="11">
        <f t="shared" si="1"/>
        <v>26568286.969999999</v>
      </c>
    </row>
    <row r="78" spans="1:6" ht="22.5" x14ac:dyDescent="0.2">
      <c r="A78" s="7" t="s">
        <v>138</v>
      </c>
      <c r="B78" s="8" t="s">
        <v>8</v>
      </c>
      <c r="C78" s="9" t="s">
        <v>139</v>
      </c>
      <c r="D78" s="10">
        <v>962579.73</v>
      </c>
      <c r="E78" s="10">
        <v>1516234.47</v>
      </c>
      <c r="F78" s="11" t="str">
        <f t="shared" si="1"/>
        <v>-</v>
      </c>
    </row>
    <row r="79" spans="1:6" ht="33.75" x14ac:dyDescent="0.2">
      <c r="A79" s="7" t="s">
        <v>140</v>
      </c>
      <c r="B79" s="8" t="s">
        <v>8</v>
      </c>
      <c r="C79" s="9" t="s">
        <v>141</v>
      </c>
      <c r="D79" s="10">
        <v>962579.73</v>
      </c>
      <c r="E79" s="10">
        <v>1516234.47</v>
      </c>
      <c r="F79" s="11" t="str">
        <f t="shared" ref="F79:F110" si="2">IF(OR(D79="-",IF(E79="-",0,E79)&gt;=IF(D79="-",0,D79)),"-",IF(D79="-",0,D79)-IF(E79="-",0,E79))</f>
        <v>-</v>
      </c>
    </row>
    <row r="80" spans="1:6" ht="45" x14ac:dyDescent="0.2">
      <c r="A80" s="7" t="s">
        <v>142</v>
      </c>
      <c r="B80" s="8" t="s">
        <v>8</v>
      </c>
      <c r="C80" s="9" t="s">
        <v>143</v>
      </c>
      <c r="D80" s="10">
        <v>962579.73</v>
      </c>
      <c r="E80" s="10">
        <v>1516234.47</v>
      </c>
      <c r="F80" s="11" t="str">
        <f t="shared" si="2"/>
        <v>-</v>
      </c>
    </row>
    <row r="81" spans="1:6" x14ac:dyDescent="0.2">
      <c r="A81" s="7" t="s">
        <v>144</v>
      </c>
      <c r="B81" s="8" t="s">
        <v>8</v>
      </c>
      <c r="C81" s="9" t="s">
        <v>145</v>
      </c>
      <c r="D81" s="10" t="s">
        <v>23</v>
      </c>
      <c r="E81" s="10">
        <v>2980.18</v>
      </c>
      <c r="F81" s="11" t="str">
        <f t="shared" si="2"/>
        <v>-</v>
      </c>
    </row>
    <row r="82" spans="1:6" ht="90" x14ac:dyDescent="0.2">
      <c r="A82" s="12" t="s">
        <v>146</v>
      </c>
      <c r="B82" s="8" t="s">
        <v>8</v>
      </c>
      <c r="C82" s="9" t="s">
        <v>147</v>
      </c>
      <c r="D82" s="10" t="s">
        <v>23</v>
      </c>
      <c r="E82" s="10">
        <v>2980.18</v>
      </c>
      <c r="F82" s="11" t="str">
        <f t="shared" si="2"/>
        <v>-</v>
      </c>
    </row>
    <row r="83" spans="1:6" ht="45" x14ac:dyDescent="0.2">
      <c r="A83" s="7" t="s">
        <v>148</v>
      </c>
      <c r="B83" s="8" t="s">
        <v>8</v>
      </c>
      <c r="C83" s="9" t="s">
        <v>149</v>
      </c>
      <c r="D83" s="10" t="s">
        <v>23</v>
      </c>
      <c r="E83" s="10">
        <v>2980.18</v>
      </c>
      <c r="F83" s="11" t="str">
        <f t="shared" si="2"/>
        <v>-</v>
      </c>
    </row>
    <row r="84" spans="1:6" ht="67.5" x14ac:dyDescent="0.2">
      <c r="A84" s="7" t="s">
        <v>150</v>
      </c>
      <c r="B84" s="8" t="s">
        <v>8</v>
      </c>
      <c r="C84" s="9" t="s">
        <v>151</v>
      </c>
      <c r="D84" s="10" t="s">
        <v>23</v>
      </c>
      <c r="E84" s="10">
        <v>2980.18</v>
      </c>
      <c r="F84" s="11" t="str">
        <f t="shared" si="2"/>
        <v>-</v>
      </c>
    </row>
    <row r="85" spans="1:6" x14ac:dyDescent="0.2">
      <c r="A85" s="7" t="s">
        <v>152</v>
      </c>
      <c r="B85" s="8" t="s">
        <v>8</v>
      </c>
      <c r="C85" s="9" t="s">
        <v>153</v>
      </c>
      <c r="D85" s="10">
        <v>114404645.95999999</v>
      </c>
      <c r="E85" s="10">
        <v>56045852.18</v>
      </c>
      <c r="F85" s="11">
        <f t="shared" si="2"/>
        <v>58358793.779999994</v>
      </c>
    </row>
    <row r="86" spans="1:6" ht="33.75" x14ac:dyDescent="0.2">
      <c r="A86" s="7" t="s">
        <v>154</v>
      </c>
      <c r="B86" s="8" t="s">
        <v>8</v>
      </c>
      <c r="C86" s="9" t="s">
        <v>155</v>
      </c>
      <c r="D86" s="10">
        <v>114404645.95999999</v>
      </c>
      <c r="E86" s="10">
        <v>56942037.210000001</v>
      </c>
      <c r="F86" s="11">
        <f t="shared" si="2"/>
        <v>57462608.749999993</v>
      </c>
    </row>
    <row r="87" spans="1:6" ht="22.5" x14ac:dyDescent="0.2">
      <c r="A87" s="7" t="s">
        <v>156</v>
      </c>
      <c r="B87" s="8" t="s">
        <v>8</v>
      </c>
      <c r="C87" s="9" t="s">
        <v>157</v>
      </c>
      <c r="D87" s="10">
        <v>54724700</v>
      </c>
      <c r="E87" s="10">
        <v>49252230</v>
      </c>
      <c r="F87" s="11">
        <f t="shared" si="2"/>
        <v>5472470</v>
      </c>
    </row>
    <row r="88" spans="1:6" ht="33.75" x14ac:dyDescent="0.2">
      <c r="A88" s="7" t="s">
        <v>158</v>
      </c>
      <c r="B88" s="8" t="s">
        <v>8</v>
      </c>
      <c r="C88" s="9" t="s">
        <v>159</v>
      </c>
      <c r="D88" s="10">
        <v>54724700</v>
      </c>
      <c r="E88" s="10">
        <v>49252230</v>
      </c>
      <c r="F88" s="11">
        <f t="shared" si="2"/>
        <v>5472470</v>
      </c>
    </row>
    <row r="89" spans="1:6" ht="33.75" x14ac:dyDescent="0.2">
      <c r="A89" s="7" t="s">
        <v>160</v>
      </c>
      <c r="B89" s="8" t="s">
        <v>8</v>
      </c>
      <c r="C89" s="9" t="s">
        <v>161</v>
      </c>
      <c r="D89" s="10">
        <v>54724700</v>
      </c>
      <c r="E89" s="10">
        <v>49252230</v>
      </c>
      <c r="F89" s="11">
        <f t="shared" si="2"/>
        <v>5472470</v>
      </c>
    </row>
    <row r="90" spans="1:6" ht="21.75" customHeight="1" x14ac:dyDescent="0.2">
      <c r="A90" s="7" t="s">
        <v>162</v>
      </c>
      <c r="B90" s="8" t="s">
        <v>8</v>
      </c>
      <c r="C90" s="9" t="s">
        <v>163</v>
      </c>
      <c r="D90" s="10">
        <v>43501048.960000001</v>
      </c>
      <c r="E90" s="10">
        <v>5114280.96</v>
      </c>
      <c r="F90" s="11">
        <f t="shared" si="2"/>
        <v>38386768</v>
      </c>
    </row>
    <row r="91" spans="1:6" ht="33.75" hidden="1" x14ac:dyDescent="0.2">
      <c r="A91" s="7" t="s">
        <v>164</v>
      </c>
      <c r="B91" s="8" t="s">
        <v>8</v>
      </c>
      <c r="C91" s="9" t="s">
        <v>165</v>
      </c>
      <c r="D91" s="10">
        <v>13899290</v>
      </c>
      <c r="E91" s="10" t="s">
        <v>23</v>
      </c>
      <c r="F91" s="11">
        <f t="shared" si="2"/>
        <v>13899290</v>
      </c>
    </row>
    <row r="92" spans="1:6" ht="33.75" hidden="1" x14ac:dyDescent="0.2">
      <c r="A92" s="7" t="s">
        <v>166</v>
      </c>
      <c r="B92" s="8" t="s">
        <v>8</v>
      </c>
      <c r="C92" s="9" t="s">
        <v>167</v>
      </c>
      <c r="D92" s="10">
        <v>13899290</v>
      </c>
      <c r="E92" s="10" t="s">
        <v>23</v>
      </c>
      <c r="F92" s="11">
        <f t="shared" si="2"/>
        <v>13899290</v>
      </c>
    </row>
    <row r="93" spans="1:6" ht="67.5" hidden="1" x14ac:dyDescent="0.2">
      <c r="A93" s="12" t="s">
        <v>168</v>
      </c>
      <c r="B93" s="8" t="s">
        <v>8</v>
      </c>
      <c r="C93" s="9" t="s">
        <v>169</v>
      </c>
      <c r="D93" s="10">
        <v>1253500</v>
      </c>
      <c r="E93" s="10" t="s">
        <v>23</v>
      </c>
      <c r="F93" s="11">
        <f t="shared" si="2"/>
        <v>1253500</v>
      </c>
    </row>
    <row r="94" spans="1:6" ht="78.75" hidden="1" x14ac:dyDescent="0.2">
      <c r="A94" s="12" t="s">
        <v>170</v>
      </c>
      <c r="B94" s="8" t="s">
        <v>8</v>
      </c>
      <c r="C94" s="9" t="s">
        <v>171</v>
      </c>
      <c r="D94" s="10">
        <v>1253500</v>
      </c>
      <c r="E94" s="10" t="s">
        <v>23</v>
      </c>
      <c r="F94" s="11">
        <f t="shared" si="2"/>
        <v>1253500</v>
      </c>
    </row>
    <row r="95" spans="1:6" ht="22.5" x14ac:dyDescent="0.2">
      <c r="A95" s="7" t="s">
        <v>172</v>
      </c>
      <c r="B95" s="8" t="s">
        <v>8</v>
      </c>
      <c r="C95" s="9" t="s">
        <v>173</v>
      </c>
      <c r="D95" s="10">
        <v>1395858.96</v>
      </c>
      <c r="E95" s="10">
        <v>1395858.96</v>
      </c>
      <c r="F95" s="11" t="str">
        <f t="shared" si="2"/>
        <v>-</v>
      </c>
    </row>
    <row r="96" spans="1:6" ht="33.75" x14ac:dyDescent="0.2">
      <c r="A96" s="7" t="s">
        <v>174</v>
      </c>
      <c r="B96" s="8" t="s">
        <v>8</v>
      </c>
      <c r="C96" s="9" t="s">
        <v>175</v>
      </c>
      <c r="D96" s="10">
        <v>1395858.96</v>
      </c>
      <c r="E96" s="10">
        <v>1395858.96</v>
      </c>
      <c r="F96" s="11" t="str">
        <f t="shared" si="2"/>
        <v>-</v>
      </c>
    </row>
    <row r="97" spans="1:6" ht="22.5" hidden="1" x14ac:dyDescent="0.2">
      <c r="A97" s="7" t="s">
        <v>176</v>
      </c>
      <c r="B97" s="8" t="s">
        <v>8</v>
      </c>
      <c r="C97" s="9" t="s">
        <v>177</v>
      </c>
      <c r="D97" s="10">
        <v>21141900</v>
      </c>
      <c r="E97" s="10" t="s">
        <v>23</v>
      </c>
      <c r="F97" s="11">
        <f t="shared" si="2"/>
        <v>21141900</v>
      </c>
    </row>
    <row r="98" spans="1:6" ht="33.75" hidden="1" x14ac:dyDescent="0.2">
      <c r="A98" s="7" t="s">
        <v>178</v>
      </c>
      <c r="B98" s="8" t="s">
        <v>8</v>
      </c>
      <c r="C98" s="9" t="s">
        <v>179</v>
      </c>
      <c r="D98" s="10">
        <v>21141900</v>
      </c>
      <c r="E98" s="10" t="s">
        <v>23</v>
      </c>
      <c r="F98" s="11">
        <f t="shared" si="2"/>
        <v>21141900</v>
      </c>
    </row>
    <row r="99" spans="1:6" x14ac:dyDescent="0.2">
      <c r="A99" s="7" t="s">
        <v>180</v>
      </c>
      <c r="B99" s="8" t="s">
        <v>8</v>
      </c>
      <c r="C99" s="9" t="s">
        <v>181</v>
      </c>
      <c r="D99" s="10">
        <v>5810500</v>
      </c>
      <c r="E99" s="10">
        <v>3718422</v>
      </c>
      <c r="F99" s="11">
        <f t="shared" si="2"/>
        <v>2092078</v>
      </c>
    </row>
    <row r="100" spans="1:6" x14ac:dyDescent="0.2">
      <c r="A100" s="7" t="s">
        <v>182</v>
      </c>
      <c r="B100" s="8" t="s">
        <v>8</v>
      </c>
      <c r="C100" s="9" t="s">
        <v>183</v>
      </c>
      <c r="D100" s="10">
        <v>5810500</v>
      </c>
      <c r="E100" s="10">
        <v>3718422</v>
      </c>
      <c r="F100" s="11">
        <f t="shared" si="2"/>
        <v>2092078</v>
      </c>
    </row>
    <row r="101" spans="1:6" ht="22.5" x14ac:dyDescent="0.2">
      <c r="A101" s="7" t="s">
        <v>184</v>
      </c>
      <c r="B101" s="8" t="s">
        <v>8</v>
      </c>
      <c r="C101" s="9" t="s">
        <v>185</v>
      </c>
      <c r="D101" s="10">
        <v>3430515</v>
      </c>
      <c r="E101" s="10">
        <v>2575526.25</v>
      </c>
      <c r="F101" s="11">
        <f t="shared" si="2"/>
        <v>854988.75</v>
      </c>
    </row>
    <row r="102" spans="1:6" ht="33.75" x14ac:dyDescent="0.2">
      <c r="A102" s="7" t="s">
        <v>186</v>
      </c>
      <c r="B102" s="8" t="s">
        <v>8</v>
      </c>
      <c r="C102" s="9" t="s">
        <v>187</v>
      </c>
      <c r="D102" s="10">
        <v>1943815</v>
      </c>
      <c r="E102" s="10">
        <v>1460501.25</v>
      </c>
      <c r="F102" s="11">
        <f t="shared" si="2"/>
        <v>483313.75</v>
      </c>
    </row>
    <row r="103" spans="1:6" ht="33.75" x14ac:dyDescent="0.2">
      <c r="A103" s="7" t="s">
        <v>188</v>
      </c>
      <c r="B103" s="8" t="s">
        <v>8</v>
      </c>
      <c r="C103" s="9" t="s">
        <v>189</v>
      </c>
      <c r="D103" s="10">
        <v>1943815</v>
      </c>
      <c r="E103" s="10">
        <v>1460501.25</v>
      </c>
      <c r="F103" s="11">
        <f t="shared" si="2"/>
        <v>483313.75</v>
      </c>
    </row>
    <row r="104" spans="1:6" ht="33.75" x14ac:dyDescent="0.2">
      <c r="A104" s="7" t="s">
        <v>190</v>
      </c>
      <c r="B104" s="8" t="s">
        <v>8</v>
      </c>
      <c r="C104" s="9" t="s">
        <v>191</v>
      </c>
      <c r="D104" s="10">
        <v>1486700</v>
      </c>
      <c r="E104" s="10">
        <v>1115025</v>
      </c>
      <c r="F104" s="11">
        <f t="shared" si="2"/>
        <v>371675</v>
      </c>
    </row>
    <row r="105" spans="1:6" ht="33" customHeight="1" x14ac:dyDescent="0.2">
      <c r="A105" s="7" t="s">
        <v>192</v>
      </c>
      <c r="B105" s="8" t="s">
        <v>8</v>
      </c>
      <c r="C105" s="9" t="s">
        <v>193</v>
      </c>
      <c r="D105" s="10">
        <v>1486700</v>
      </c>
      <c r="E105" s="10">
        <v>1115025</v>
      </c>
      <c r="F105" s="11">
        <f t="shared" si="2"/>
        <v>371675</v>
      </c>
    </row>
    <row r="106" spans="1:6" hidden="1" x14ac:dyDescent="0.2">
      <c r="A106" s="7" t="s">
        <v>194</v>
      </c>
      <c r="B106" s="8" t="s">
        <v>8</v>
      </c>
      <c r="C106" s="9" t="s">
        <v>195</v>
      </c>
      <c r="D106" s="10">
        <v>12748382</v>
      </c>
      <c r="E106" s="10" t="s">
        <v>23</v>
      </c>
      <c r="F106" s="11">
        <f t="shared" si="2"/>
        <v>12748382</v>
      </c>
    </row>
    <row r="107" spans="1:6" ht="45" hidden="1" x14ac:dyDescent="0.2">
      <c r="A107" s="7" t="s">
        <v>196</v>
      </c>
      <c r="B107" s="8" t="s">
        <v>8</v>
      </c>
      <c r="C107" s="9" t="s">
        <v>197</v>
      </c>
      <c r="D107" s="10">
        <v>12748382</v>
      </c>
      <c r="E107" s="10" t="s">
        <v>23</v>
      </c>
      <c r="F107" s="11">
        <f t="shared" si="2"/>
        <v>12748382</v>
      </c>
    </row>
    <row r="108" spans="1:6" ht="56.25" hidden="1" x14ac:dyDescent="0.2">
      <c r="A108" s="7" t="s">
        <v>198</v>
      </c>
      <c r="B108" s="8" t="s">
        <v>8</v>
      </c>
      <c r="C108" s="9" t="s">
        <v>199</v>
      </c>
      <c r="D108" s="10">
        <v>12748382</v>
      </c>
      <c r="E108" s="10" t="s">
        <v>23</v>
      </c>
      <c r="F108" s="11">
        <f t="shared" si="2"/>
        <v>12748382</v>
      </c>
    </row>
    <row r="109" spans="1:6" ht="33.75" x14ac:dyDescent="0.2">
      <c r="A109" s="7" t="s">
        <v>200</v>
      </c>
      <c r="B109" s="8" t="s">
        <v>8</v>
      </c>
      <c r="C109" s="9" t="s">
        <v>201</v>
      </c>
      <c r="D109" s="10" t="s">
        <v>23</v>
      </c>
      <c r="E109" s="10">
        <v>-896185.03</v>
      </c>
      <c r="F109" s="11" t="str">
        <f t="shared" si="2"/>
        <v>-</v>
      </c>
    </row>
    <row r="110" spans="1:6" ht="45" x14ac:dyDescent="0.2">
      <c r="A110" s="7" t="s">
        <v>202</v>
      </c>
      <c r="B110" s="8" t="s">
        <v>8</v>
      </c>
      <c r="C110" s="9" t="s">
        <v>203</v>
      </c>
      <c r="D110" s="10" t="s">
        <v>23</v>
      </c>
      <c r="E110" s="10">
        <v>-896185.03</v>
      </c>
      <c r="F110" s="11" t="str">
        <f t="shared" si="2"/>
        <v>-</v>
      </c>
    </row>
    <row r="111" spans="1:6" ht="45" x14ac:dyDescent="0.2">
      <c r="A111" s="7" t="s">
        <v>204</v>
      </c>
      <c r="B111" s="8" t="s">
        <v>8</v>
      </c>
      <c r="C111" s="9" t="s">
        <v>205</v>
      </c>
      <c r="D111" s="10" t="s">
        <v>23</v>
      </c>
      <c r="E111" s="10">
        <v>-896185.03</v>
      </c>
      <c r="F111" s="11" t="str">
        <f t="shared" ref="F111" si="3">IF(OR(D111="-",IF(E111="-",0,E111)&gt;=IF(D111="-",0,D111)),"-",IF(D111="-",0,D111)-IF(E111="-",0,E111))</f>
        <v>-</v>
      </c>
    </row>
    <row r="112" spans="1:6" ht="12.75" customHeight="1" x14ac:dyDescent="0.2">
      <c r="A112" s="13"/>
      <c r="B112" s="14"/>
      <c r="C112" s="14"/>
      <c r="D112" s="15"/>
      <c r="E112" s="15"/>
      <c r="F112" s="15"/>
    </row>
  </sheetData>
  <mergeCells count="10">
    <mergeCell ref="A2:D2"/>
    <mergeCell ref="A1:C1"/>
    <mergeCell ref="E2:F2"/>
    <mergeCell ref="A3:D3"/>
    <mergeCell ref="B5:B11"/>
    <mergeCell ref="D5:D11"/>
    <mergeCell ref="C5:C11"/>
    <mergeCell ref="A5:A11"/>
    <mergeCell ref="F5:F11"/>
    <mergeCell ref="E5:E11"/>
  </mergeCells>
  <conditionalFormatting sqref="F17 F15">
    <cfRule type="cellIs" priority="1" stopIfTrue="1" operator="equal">
      <formula>0</formula>
    </cfRule>
  </conditionalFormatting>
  <conditionalFormatting sqref="F24">
    <cfRule type="cellIs" priority="2" stopIfTrue="1" operator="equal">
      <formula>0</formula>
    </cfRule>
  </conditionalFormatting>
  <conditionalFormatting sqref="F22">
    <cfRule type="cellIs" priority="3" stopIfTrue="1" operator="equal">
      <formula>0</formula>
    </cfRule>
  </conditionalFormatting>
  <conditionalFormatting sqref="F21">
    <cfRule type="cellIs" priority="4" stopIfTrue="1" operator="equal">
      <formula>0</formula>
    </cfRule>
  </conditionalFormatting>
  <conditionalFormatting sqref="F34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206</v>
      </c>
      <c r="B1" t="s">
        <v>207</v>
      </c>
    </row>
    <row r="2" spans="1:2" x14ac:dyDescent="0.2">
      <c r="A2" t="s">
        <v>208</v>
      </c>
      <c r="B2" t="s">
        <v>209</v>
      </c>
    </row>
    <row r="3" spans="1:2" x14ac:dyDescent="0.2">
      <c r="A3" t="s">
        <v>210</v>
      </c>
      <c r="B3" t="s">
        <v>0</v>
      </c>
    </row>
    <row r="4" spans="1:2" x14ac:dyDescent="0.2">
      <c r="A4" t="s">
        <v>211</v>
      </c>
      <c r="B4" t="s">
        <v>212</v>
      </c>
    </row>
    <row r="5" spans="1:2" x14ac:dyDescent="0.2">
      <c r="A5" t="s">
        <v>213</v>
      </c>
      <c r="B5" t="s">
        <v>214</v>
      </c>
    </row>
    <row r="6" spans="1:2" x14ac:dyDescent="0.2">
      <c r="A6" t="s">
        <v>215</v>
      </c>
      <c r="B6" t="s">
        <v>207</v>
      </c>
    </row>
    <row r="7" spans="1:2" x14ac:dyDescent="0.2">
      <c r="A7" t="s">
        <v>216</v>
      </c>
      <c r="B7" t="s">
        <v>217</v>
      </c>
    </row>
    <row r="8" spans="1:2" x14ac:dyDescent="0.2">
      <c r="A8" t="s">
        <v>218</v>
      </c>
      <c r="B8" t="s">
        <v>219</v>
      </c>
    </row>
    <row r="9" spans="1:2" x14ac:dyDescent="0.2">
      <c r="A9" t="s">
        <v>220</v>
      </c>
      <c r="B9" t="s">
        <v>221</v>
      </c>
    </row>
    <row r="10" spans="1:2" x14ac:dyDescent="0.2">
      <c r="A10" t="s">
        <v>222</v>
      </c>
      <c r="B10" t="s">
        <v>223</v>
      </c>
    </row>
    <row r="11" spans="1:2" x14ac:dyDescent="0.2">
      <c r="A11" t="s">
        <v>224</v>
      </c>
      <c r="B11" t="s">
        <v>214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Доходы</vt:lpstr>
      <vt:lpstr>_params</vt:lpstr>
      <vt:lpstr>Доходы!APPT</vt:lpstr>
      <vt:lpstr>Доходы!FILE_NAME</vt:lpstr>
      <vt:lpstr>Доходы!FIO</vt:lpstr>
      <vt:lpstr>Доходы!LAST_CELL</vt:lpstr>
      <vt:lpstr>Доходы!PARAMS</vt:lpstr>
      <vt:lpstr>Доходы!RBEGIN_1</vt:lpstr>
      <vt:lpstr>Доходы!REG_DATE</vt:lpstr>
      <vt:lpstr>Доходы!REND_1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rep:2.53.0.155</dc:description>
  <cp:lastModifiedBy>Kozlova.NV</cp:lastModifiedBy>
  <dcterms:created xsi:type="dcterms:W3CDTF">2021-10-05T14:06:17Z</dcterms:created>
  <dcterms:modified xsi:type="dcterms:W3CDTF">2021-10-25T08:44:35Z</dcterms:modified>
</cp:coreProperties>
</file>